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is\Downloads\"/>
    </mc:Choice>
  </mc:AlternateContent>
  <xr:revisionPtr revIDLastSave="0" documentId="8_{83954483-3F4E-4FBA-9396-71B4CE440456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Division A" sheetId="8" r:id="rId1"/>
    <sheet name="Division B" sheetId="7" r:id="rId2"/>
    <sheet name="Division C" sheetId="6" r:id="rId3"/>
    <sheet name="Division D" sheetId="5" r:id="rId4"/>
    <sheet name="Division E" sheetId="9" r:id="rId5"/>
    <sheet name="Division F" sheetId="10" r:id="rId6"/>
    <sheet name="Division G" sheetId="11" r:id="rId7"/>
    <sheet name="Division H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2" l="1"/>
  <c r="A24" i="10"/>
  <c r="A18" i="7"/>
  <c r="A15" i="12"/>
  <c r="A12" i="12"/>
  <c r="A24" i="11" l="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23" i="9"/>
  <c r="A19" i="9"/>
  <c r="A17" i="9"/>
  <c r="A21" i="9"/>
  <c r="A12" i="9"/>
  <c r="A8" i="9"/>
  <c r="A14" i="9"/>
  <c r="A11" i="9"/>
  <c r="A5" i="9"/>
  <c r="A20" i="9"/>
  <c r="A22" i="9"/>
  <c r="A4" i="9"/>
  <c r="A6" i="9"/>
  <c r="A13" i="9"/>
  <c r="A16" i="9"/>
  <c r="A15" i="9"/>
  <c r="A9" i="9"/>
  <c r="A18" i="9"/>
  <c r="A7" i="9"/>
  <c r="A20" i="5"/>
  <c r="A12" i="5"/>
  <c r="A4" i="5"/>
  <c r="A7" i="5"/>
  <c r="A6" i="5"/>
  <c r="A8" i="5"/>
  <c r="A13" i="5"/>
  <c r="A23" i="5"/>
  <c r="A18" i="5"/>
  <c r="A14" i="5"/>
  <c r="A17" i="5"/>
  <c r="A11" i="5"/>
  <c r="A10" i="5"/>
  <c r="A21" i="5"/>
  <c r="A16" i="5"/>
  <c r="A22" i="5"/>
  <c r="A5" i="5"/>
  <c r="A9" i="5"/>
  <c r="A19" i="5"/>
  <c r="A18" i="6"/>
  <c r="A13" i="6"/>
  <c r="A14" i="6"/>
  <c r="A11" i="6"/>
  <c r="A20" i="6"/>
  <c r="A16" i="6"/>
  <c r="A17" i="6"/>
  <c r="A6" i="6"/>
  <c r="A9" i="6"/>
  <c r="A10" i="6"/>
  <c r="A4" i="6"/>
  <c r="A7" i="6"/>
  <c r="A8" i="6"/>
  <c r="A15" i="6"/>
  <c r="A19" i="6"/>
  <c r="A16" i="12"/>
  <c r="A17" i="12"/>
  <c r="A8" i="12"/>
  <c r="A22" i="12"/>
  <c r="A21" i="12"/>
  <c r="A23" i="12"/>
  <c r="A11" i="12"/>
  <c r="A7" i="12"/>
  <c r="A20" i="12"/>
  <c r="A9" i="12"/>
  <c r="A19" i="12"/>
  <c r="A6" i="12"/>
  <c r="A5" i="12"/>
  <c r="A14" i="12"/>
  <c r="A10" i="12"/>
  <c r="A13" i="12"/>
  <c r="A4" i="12"/>
  <c r="A18" i="12"/>
  <c r="A4" i="11"/>
  <c r="A4" i="10"/>
  <c r="A10" i="9"/>
  <c r="A9" i="8"/>
  <c r="A12" i="8"/>
  <c r="A4" i="8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3" i="8"/>
  <c r="A8" i="8"/>
  <c r="A11" i="8"/>
  <c r="A6" i="8"/>
  <c r="A10" i="8"/>
  <c r="A5" i="8"/>
  <c r="A14" i="8"/>
  <c r="A12" i="6"/>
  <c r="A4" i="7"/>
  <c r="A5" i="6"/>
  <c r="A7" i="8"/>
  <c r="A15" i="5"/>
</calcChain>
</file>

<file path=xl/sharedStrings.xml><?xml version="1.0" encoding="utf-8"?>
<sst xmlns="http://schemas.openxmlformats.org/spreadsheetml/2006/main" count="178" uniqueCount="157">
  <si>
    <t>Division A</t>
  </si>
  <si>
    <t>Division B</t>
  </si>
  <si>
    <t>Division C</t>
  </si>
  <si>
    <t>Division D</t>
  </si>
  <si>
    <t>Place</t>
  </si>
  <si>
    <t>Company</t>
  </si>
  <si>
    <t>Points</t>
  </si>
  <si>
    <t>Burns &amp; McDonnell</t>
  </si>
  <si>
    <t>Black &amp; Veatch</t>
  </si>
  <si>
    <t>Fike Corporation</t>
  </si>
  <si>
    <t>P1 Group, Inc.</t>
  </si>
  <si>
    <t>HDR</t>
  </si>
  <si>
    <t>Populous</t>
  </si>
  <si>
    <t>McCownGordon Construction</t>
  </si>
  <si>
    <t>City of Shawnee</t>
  </si>
  <si>
    <t>City of Kansas City, Missouri</t>
  </si>
  <si>
    <t>SelectQuote Insurance Services</t>
  </si>
  <si>
    <t>Community Blood Center</t>
  </si>
  <si>
    <t>JCPRD</t>
  </si>
  <si>
    <t>MRIGlobal</t>
  </si>
  <si>
    <t>NorthPoint Development</t>
  </si>
  <si>
    <t>Intrepid Direct Insurance</t>
  </si>
  <si>
    <t>TreviPay</t>
  </si>
  <si>
    <t>American Century Investments</t>
  </si>
  <si>
    <t>Children's Mercy Kansas City</t>
  </si>
  <si>
    <t>Commerce Bank</t>
  </si>
  <si>
    <t xml:space="preserve">Garmin </t>
  </si>
  <si>
    <t>Kansas City VA Medical Center</t>
  </si>
  <si>
    <t>Kiewit</t>
  </si>
  <si>
    <t xml:space="preserve">UMB </t>
  </si>
  <si>
    <t>Netsmart</t>
  </si>
  <si>
    <t>Huhtamaki, Inc.</t>
  </si>
  <si>
    <t>nbkc bank</t>
  </si>
  <si>
    <t>Stowers Institute for Medical Research</t>
  </si>
  <si>
    <t>Cornerstones of Care</t>
  </si>
  <si>
    <t>MilliporeSigma</t>
  </si>
  <si>
    <t>Swiss Re</t>
  </si>
  <si>
    <t>Cboe Global Markets</t>
  </si>
  <si>
    <t>Design Resources, Inc</t>
  </si>
  <si>
    <t>Dimensional Innovations</t>
  </si>
  <si>
    <t>Kansas City University</t>
  </si>
  <si>
    <t>Mars Petcare</t>
  </si>
  <si>
    <t>Russell Stover Chocolates</t>
  </si>
  <si>
    <t xml:space="preserve">Ad Astra </t>
  </si>
  <si>
    <t xml:space="preserve">Grundfos </t>
  </si>
  <si>
    <t>New York Life Insurance Co</t>
  </si>
  <si>
    <t>PayIt</t>
  </si>
  <si>
    <t>Newkirk Novak Construction Partners</t>
  </si>
  <si>
    <t>Rosnet</t>
  </si>
  <si>
    <t>Southern Star Central Gas Pipeline, Inc</t>
  </si>
  <si>
    <t>Division G</t>
  </si>
  <si>
    <t>Division F</t>
  </si>
  <si>
    <t>Division E</t>
  </si>
  <si>
    <t>Division H</t>
  </si>
  <si>
    <t>Johnson County, KS</t>
  </si>
  <si>
    <t>Federal Reserve Bank of Kansas City</t>
  </si>
  <si>
    <t>Custom Truck One Source</t>
  </si>
  <si>
    <t>H&amp;R Block</t>
  </si>
  <si>
    <t>Missouri Department of Transportation</t>
  </si>
  <si>
    <t>WellSky</t>
  </si>
  <si>
    <t>GENESYS Systems Integrator</t>
  </si>
  <si>
    <t>The Scoular Company</t>
  </si>
  <si>
    <t>Walz Tetrick Advertising</t>
  </si>
  <si>
    <t>Bungii</t>
  </si>
  <si>
    <t>Keyhole Software</t>
  </si>
  <si>
    <t>NSPJ Architects</t>
  </si>
  <si>
    <t>Sosland Companies, Inc.</t>
  </si>
  <si>
    <t>AMC Theatres</t>
  </si>
  <si>
    <t>Associated Wholesale Grocers, Inc.</t>
  </si>
  <si>
    <t>Bayer</t>
  </si>
  <si>
    <t>BlueScope Buildings</t>
  </si>
  <si>
    <t>DH Pace</t>
  </si>
  <si>
    <t>Edward Jones</t>
  </si>
  <si>
    <t>HNTB Corporation</t>
  </si>
  <si>
    <t>JE Dunn Construction</t>
  </si>
  <si>
    <t>NAIC &amp; NIPR</t>
  </si>
  <si>
    <t>PNC Bank</t>
  </si>
  <si>
    <t>T-Mobile</t>
  </si>
  <si>
    <t>CPKC</t>
  </si>
  <si>
    <t>Creative Planning</t>
  </si>
  <si>
    <t>Empower</t>
  </si>
  <si>
    <t>TVH Parts</t>
  </si>
  <si>
    <t>Americo Life</t>
  </si>
  <si>
    <t>Collins Aerospace</t>
  </si>
  <si>
    <t>Engineered Air</t>
  </si>
  <si>
    <t>Security Benefit</t>
  </si>
  <si>
    <t>Sioux Chief Manufacturing Inc.</t>
  </si>
  <si>
    <t>IFF-International Flavors &amp; Fragrances, Inc.</t>
  </si>
  <si>
    <t>Kansas City Chiefs Football Club</t>
  </si>
  <si>
    <t>Southwind Management</t>
  </si>
  <si>
    <t>Labconco Corp</t>
  </si>
  <si>
    <t>U.S. Engineering</t>
  </si>
  <si>
    <t>Athletico Physical Therapy</t>
  </si>
  <si>
    <t>DiPasquale Moore</t>
  </si>
  <si>
    <t>KCTV5</t>
  </si>
  <si>
    <t>Lindsay Corporation</t>
  </si>
  <si>
    <t>Ruskin Company</t>
  </si>
  <si>
    <t>Midland Radio</t>
  </si>
  <si>
    <t>Quanta Infrastructure Solutions Group (QISG)</t>
  </si>
  <si>
    <t>Regal Distributing</t>
  </si>
  <si>
    <t>Thornton Tomasetti &amp; ME Engineers</t>
  </si>
  <si>
    <t>Trimont</t>
  </si>
  <si>
    <t>Kansas City National Security Campus</t>
  </si>
  <si>
    <t>Hallmark Cards, Inc.</t>
  </si>
  <si>
    <t>Hills Pet Nutrition</t>
  </si>
  <si>
    <t>Henderson Engineers, Inc.</t>
  </si>
  <si>
    <t>Milbank Manufacturing</t>
  </si>
  <si>
    <t>Deloitte LLP</t>
  </si>
  <si>
    <t>Environmental Protection Agency</t>
  </si>
  <si>
    <t>Helzberg</t>
  </si>
  <si>
    <t>Illicit Gardens/From the Earth</t>
  </si>
  <si>
    <t>Kansas City Life Insurance Company</t>
  </si>
  <si>
    <t>U.S. Army Corps of Engineers</t>
  </si>
  <si>
    <t>Waterone</t>
  </si>
  <si>
    <t>Zurich Insurance Group</t>
  </si>
  <si>
    <t>FORVIS MAZARS</t>
  </si>
  <si>
    <t>Geico Insurance Agency</t>
  </si>
  <si>
    <t>Anthony PHCE</t>
  </si>
  <si>
    <t>BioIVT</t>
  </si>
  <si>
    <t>C2FO</t>
  </si>
  <si>
    <t>CDM Smith</t>
  </si>
  <si>
    <t>Gannett Fleming TranSystems</t>
  </si>
  <si>
    <t>Lamp Rynearson, CMT, and PPS Services Group</t>
  </si>
  <si>
    <t>SafetyCulture</t>
  </si>
  <si>
    <t>Trane Kansas City</t>
  </si>
  <si>
    <t>1740 Fusion</t>
  </si>
  <si>
    <t>Benesch</t>
  </si>
  <si>
    <t>Capgemini</t>
  </si>
  <si>
    <t>Enercon Services Inc.</t>
  </si>
  <si>
    <t>Freedom 3 Capital/Pandi/Great Range</t>
  </si>
  <si>
    <t>Multi Service Fuel Card</t>
  </si>
  <si>
    <t>Omaha Track Equipment</t>
  </si>
  <si>
    <t>Schutte/Caliber</t>
  </si>
  <si>
    <t>Superior Electrical Construction</t>
  </si>
  <si>
    <t xml:space="preserve">Verimore Bank </t>
  </si>
  <si>
    <t>Gainwell</t>
  </si>
  <si>
    <t>BRR Architecture, Inc.</t>
  </si>
  <si>
    <t>City of Grandview</t>
  </si>
  <si>
    <t>Continental Disc Corporation</t>
  </si>
  <si>
    <t>Corbion</t>
  </si>
  <si>
    <t>IMA</t>
  </si>
  <si>
    <t>Ingredion Incorporated</t>
  </si>
  <si>
    <t xml:space="preserve">IPFS </t>
  </si>
  <si>
    <t>KC Power Pack</t>
  </si>
  <si>
    <t>MarksNelson</t>
  </si>
  <si>
    <t>National Real Estate Insurance Group</t>
  </si>
  <si>
    <t>Nextran Truck Centers</t>
  </si>
  <si>
    <t>Optiv Security</t>
  </si>
  <si>
    <t>QTS Data Centers</t>
  </si>
  <si>
    <t>Rally House</t>
  </si>
  <si>
    <t xml:space="preserve">RubinBrown, LLP </t>
  </si>
  <si>
    <t>Segra</t>
  </si>
  <si>
    <t>Spotlight Analyst Relations</t>
  </si>
  <si>
    <t>Sunflower Medical Group</t>
  </si>
  <si>
    <t xml:space="preserve">Veterans United Home Loans </t>
  </si>
  <si>
    <t>Weber</t>
  </si>
  <si>
    <t>WSP + POWER Engineers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</si>
</sst>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_)"/>
    <numFmt numFmtId="165" formatCode="0.0_)"/>
    <numFmt numFmtId="166" formatCode="#,##0.0"/>
    <numFmt numFmtId="167" formatCode="0.0"/>
  </numFmts>
  <fonts count="4" x14ac:knownFonts="1">
    <font>
      <sz val="10"/>
      <name val="Arial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/>
    <xf numFmtId="166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/>
  </sheetViews>
  <sheetFormatPr defaultColWidth="9.140625" defaultRowHeight="12" x14ac:dyDescent="0.2"/>
  <cols>
    <col min="1" max="1" width="4.85546875" style="1" bestFit="1" customWidth="1"/>
    <col min="2" max="2" width="27.28515625" style="4" bestFit="1" customWidth="1"/>
    <col min="3" max="3" width="5.85546875" style="6" bestFit="1" customWidth="1"/>
    <col min="4" max="16384" width="9.140625" style="4"/>
  </cols>
  <sheetData>
    <row r="1" spans="1:4" x14ac:dyDescent="0.2">
      <c r="B1" s="2" t="s">
        <v>0</v>
      </c>
    </row>
    <row r="3" spans="1:4" x14ac:dyDescent="0.2">
      <c r="A3" s="1" t="s">
        <v>4</v>
      </c>
      <c r="B3" s="4" t="s">
        <v>5</v>
      </c>
      <c r="C3" s="7" t="s">
        <v>6</v>
      </c>
    </row>
    <row r="4" spans="1:4" x14ac:dyDescent="0.2">
      <c r="A4" s="1">
        <f t="shared" ref="A4:A14" si="0">RANK(C4,C:C,0)</f>
        <v>1</v>
      </c>
      <c r="B4" s="9" t="s">
        <v>26</v>
      </c>
      <c r="C4" s="10">
        <v>1113.3333333333333</v>
      </c>
    </row>
    <row r="5" spans="1:4" x14ac:dyDescent="0.2">
      <c r="A5" s="1">
        <f t="shared" si="0"/>
        <v>2</v>
      </c>
      <c r="B5" s="9" t="s">
        <v>7</v>
      </c>
      <c r="C5" s="10">
        <v>1021.8333333333333</v>
      </c>
    </row>
    <row r="6" spans="1:4" x14ac:dyDescent="0.2">
      <c r="A6" s="1">
        <f t="shared" si="0"/>
        <v>3</v>
      </c>
      <c r="B6" s="9" t="s">
        <v>15</v>
      </c>
      <c r="C6" s="10">
        <v>773.5</v>
      </c>
      <c r="D6" s="6"/>
    </row>
    <row r="7" spans="1:4" x14ac:dyDescent="0.2">
      <c r="A7" s="1">
        <f t="shared" si="0"/>
        <v>4</v>
      </c>
      <c r="B7" s="9" t="s">
        <v>102</v>
      </c>
      <c r="C7" s="10">
        <v>772</v>
      </c>
    </row>
    <row r="8" spans="1:4" x14ac:dyDescent="0.2">
      <c r="A8" s="1">
        <f t="shared" si="0"/>
        <v>5</v>
      </c>
      <c r="B8" s="9" t="s">
        <v>77</v>
      </c>
      <c r="C8" s="10">
        <v>692.33333333333326</v>
      </c>
      <c r="D8" s="6"/>
    </row>
    <row r="9" spans="1:4" x14ac:dyDescent="0.2">
      <c r="A9" s="1">
        <f t="shared" si="0"/>
        <v>6</v>
      </c>
      <c r="B9" s="9" t="s">
        <v>8</v>
      </c>
      <c r="C9" s="10">
        <v>687</v>
      </c>
    </row>
    <row r="10" spans="1:4" x14ac:dyDescent="0.2">
      <c r="A10" s="1">
        <f t="shared" si="0"/>
        <v>7</v>
      </c>
      <c r="B10" s="9" t="s">
        <v>24</v>
      </c>
      <c r="C10" s="10">
        <v>581</v>
      </c>
    </row>
    <row r="11" spans="1:4" x14ac:dyDescent="0.2">
      <c r="A11" s="1">
        <f t="shared" si="0"/>
        <v>8</v>
      </c>
      <c r="B11" s="9" t="s">
        <v>25</v>
      </c>
      <c r="C11" s="10">
        <v>458</v>
      </c>
    </row>
    <row r="12" spans="1:4" x14ac:dyDescent="0.2">
      <c r="A12" s="1">
        <f t="shared" si="0"/>
        <v>9</v>
      </c>
      <c r="B12" s="9" t="s">
        <v>29</v>
      </c>
      <c r="C12" s="10">
        <v>431.5</v>
      </c>
    </row>
    <row r="13" spans="1:4" x14ac:dyDescent="0.2">
      <c r="A13" s="1">
        <f t="shared" si="0"/>
        <v>10</v>
      </c>
      <c r="B13" s="9" t="s">
        <v>54</v>
      </c>
      <c r="C13" s="10">
        <v>375.5</v>
      </c>
    </row>
    <row r="14" spans="1:4" x14ac:dyDescent="0.2">
      <c r="A14" s="1">
        <f t="shared" si="0"/>
        <v>11</v>
      </c>
      <c r="B14" s="9" t="s">
        <v>27</v>
      </c>
      <c r="C14" s="10">
        <v>92</v>
      </c>
    </row>
  </sheetData>
  <sortState xmlns:xlrd2="http://schemas.microsoft.com/office/spreadsheetml/2017/richdata2" ref="B4:C14">
    <sortCondition descending="1" ref="C4:C14"/>
  </sortState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6.28515625" style="4" bestFit="1" customWidth="1"/>
    <col min="3" max="3" width="5.5703125" style="3" bestFit="1" customWidth="1"/>
    <col min="4" max="16384" width="9.140625" style="4"/>
  </cols>
  <sheetData>
    <row r="1" spans="1:4" x14ac:dyDescent="0.2">
      <c r="B1" s="2" t="s">
        <v>1</v>
      </c>
    </row>
    <row r="3" spans="1:4" x14ac:dyDescent="0.2">
      <c r="A3" s="4" t="s">
        <v>4</v>
      </c>
      <c r="B3" s="4" t="s">
        <v>5</v>
      </c>
      <c r="C3" s="5" t="s">
        <v>6</v>
      </c>
    </row>
    <row r="4" spans="1:4" x14ac:dyDescent="0.2">
      <c r="A4" s="1">
        <f t="shared" ref="A4:A18" si="0">RANK(C4,C:C,0)</f>
        <v>1</v>
      </c>
      <c r="B4" s="9" t="s">
        <v>79</v>
      </c>
      <c r="C4" s="8">
        <v>838</v>
      </c>
    </row>
    <row r="5" spans="1:4" x14ac:dyDescent="0.2">
      <c r="A5" s="1">
        <f t="shared" si="0"/>
        <v>2</v>
      </c>
      <c r="B5" s="9" t="s">
        <v>55</v>
      </c>
      <c r="C5" s="8">
        <v>816.5</v>
      </c>
    </row>
    <row r="6" spans="1:4" x14ac:dyDescent="0.2">
      <c r="A6" s="1">
        <f t="shared" si="0"/>
        <v>3</v>
      </c>
      <c r="B6" s="9" t="s">
        <v>28</v>
      </c>
      <c r="C6" s="8">
        <v>740</v>
      </c>
    </row>
    <row r="7" spans="1:4" x14ac:dyDescent="0.2">
      <c r="A7" s="1">
        <f t="shared" si="0"/>
        <v>4</v>
      </c>
      <c r="B7" s="9" t="s">
        <v>71</v>
      </c>
      <c r="C7" s="8">
        <v>704</v>
      </c>
    </row>
    <row r="8" spans="1:4" x14ac:dyDescent="0.2">
      <c r="A8" s="1">
        <f t="shared" si="0"/>
        <v>5</v>
      </c>
      <c r="B8" s="9" t="s">
        <v>78</v>
      </c>
      <c r="C8" s="8">
        <v>582</v>
      </c>
      <c r="D8" s="6"/>
    </row>
    <row r="9" spans="1:4" x14ac:dyDescent="0.2">
      <c r="A9" s="1">
        <f t="shared" si="0"/>
        <v>6</v>
      </c>
      <c r="B9" s="9" t="s">
        <v>16</v>
      </c>
      <c r="C9" s="8">
        <v>537.5</v>
      </c>
    </row>
    <row r="10" spans="1:4" x14ac:dyDescent="0.2">
      <c r="A10" s="1">
        <f t="shared" si="0"/>
        <v>7</v>
      </c>
      <c r="B10" s="9" t="s">
        <v>23</v>
      </c>
      <c r="C10" s="8">
        <v>467.5</v>
      </c>
    </row>
    <row r="11" spans="1:4" x14ac:dyDescent="0.2">
      <c r="A11" s="1">
        <f t="shared" si="0"/>
        <v>8</v>
      </c>
      <c r="B11" s="9" t="s">
        <v>103</v>
      </c>
      <c r="C11" s="8">
        <v>437</v>
      </c>
    </row>
    <row r="12" spans="1:4" x14ac:dyDescent="0.2">
      <c r="A12" s="1">
        <f t="shared" si="0"/>
        <v>9</v>
      </c>
      <c r="B12" s="9" t="s">
        <v>30</v>
      </c>
      <c r="C12" s="8">
        <v>421.5</v>
      </c>
    </row>
    <row r="13" spans="1:4" x14ac:dyDescent="0.2">
      <c r="A13" s="1">
        <f t="shared" si="0"/>
        <v>10</v>
      </c>
      <c r="B13" s="9" t="s">
        <v>57</v>
      </c>
      <c r="C13" s="8">
        <v>395</v>
      </c>
    </row>
    <row r="14" spans="1:4" x14ac:dyDescent="0.2">
      <c r="A14" s="1">
        <f t="shared" si="0"/>
        <v>11</v>
      </c>
      <c r="B14" s="9" t="s">
        <v>73</v>
      </c>
      <c r="C14" s="8">
        <v>360.5</v>
      </c>
    </row>
    <row r="15" spans="1:4" x14ac:dyDescent="0.2">
      <c r="A15" s="1">
        <f t="shared" si="0"/>
        <v>12</v>
      </c>
      <c r="B15" s="9" t="s">
        <v>74</v>
      </c>
      <c r="C15" s="8">
        <v>341.5</v>
      </c>
    </row>
    <row r="16" spans="1:4" x14ac:dyDescent="0.2">
      <c r="A16" s="1">
        <f t="shared" si="0"/>
        <v>13</v>
      </c>
      <c r="B16" s="9" t="s">
        <v>56</v>
      </c>
      <c r="C16" s="8">
        <v>335</v>
      </c>
    </row>
    <row r="17" spans="1:3" x14ac:dyDescent="0.2">
      <c r="A17" s="1">
        <f t="shared" si="0"/>
        <v>14</v>
      </c>
      <c r="B17" s="9" t="s">
        <v>81</v>
      </c>
      <c r="C17" s="8">
        <v>207.5</v>
      </c>
    </row>
    <row r="18" spans="1:3" x14ac:dyDescent="0.2">
      <c r="A18" s="1">
        <f t="shared" si="0"/>
        <v>15</v>
      </c>
      <c r="B18" s="9" t="s">
        <v>104</v>
      </c>
      <c r="C18" s="8">
        <v>116.5</v>
      </c>
    </row>
  </sheetData>
  <sortState xmlns:xlrd2="http://schemas.microsoft.com/office/spreadsheetml/2017/richdata2" ref="B4:C18">
    <sortCondition descending="1" ref="C4:C18"/>
  </sortState>
  <phoneticPr fontId="0" type="noConversion"/>
  <pageMargins left="0.75" right="0.75" top="1" bottom="1" header="0.5" footer="0.5"/>
  <pageSetup orientation="portrait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8.5703125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2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0" si="0">RANK(C4,C:C,0)</f>
        <v>1</v>
      </c>
      <c r="B4" s="9" t="s">
        <v>75</v>
      </c>
      <c r="C4" s="8">
        <v>852</v>
      </c>
    </row>
    <row r="5" spans="1:3" x14ac:dyDescent="0.2">
      <c r="A5" s="1">
        <f t="shared" si="0"/>
        <v>2</v>
      </c>
      <c r="B5" s="9" t="s">
        <v>67</v>
      </c>
      <c r="C5" s="8">
        <v>840.5</v>
      </c>
    </row>
    <row r="6" spans="1:3" x14ac:dyDescent="0.2">
      <c r="A6" s="1">
        <f t="shared" si="0"/>
        <v>3</v>
      </c>
      <c r="B6" s="9" t="s">
        <v>59</v>
      </c>
      <c r="C6" s="8">
        <v>586</v>
      </c>
    </row>
    <row r="7" spans="1:3" x14ac:dyDescent="0.2">
      <c r="A7" s="1">
        <f t="shared" si="0"/>
        <v>4</v>
      </c>
      <c r="B7" s="9" t="s">
        <v>68</v>
      </c>
      <c r="C7" s="8">
        <v>579.5</v>
      </c>
    </row>
    <row r="8" spans="1:3" x14ac:dyDescent="0.2">
      <c r="A8" s="1">
        <f t="shared" si="0"/>
        <v>5</v>
      </c>
      <c r="B8" s="9" t="s">
        <v>76</v>
      </c>
      <c r="C8" s="8">
        <v>482.5</v>
      </c>
    </row>
    <row r="9" spans="1:3" x14ac:dyDescent="0.2">
      <c r="A9" s="1">
        <f t="shared" si="0"/>
        <v>6</v>
      </c>
      <c r="B9" s="9" t="s">
        <v>80</v>
      </c>
      <c r="C9" s="8">
        <v>377</v>
      </c>
    </row>
    <row r="10" spans="1:3" x14ac:dyDescent="0.2">
      <c r="A10" s="1">
        <f t="shared" si="0"/>
        <v>7</v>
      </c>
      <c r="B10" s="9" t="s">
        <v>70</v>
      </c>
      <c r="C10" s="8">
        <v>368.5</v>
      </c>
    </row>
    <row r="11" spans="1:3" x14ac:dyDescent="0.2">
      <c r="A11" s="1">
        <f t="shared" si="0"/>
        <v>8</v>
      </c>
      <c r="B11" s="9" t="s">
        <v>82</v>
      </c>
      <c r="C11" s="8">
        <v>359</v>
      </c>
    </row>
    <row r="12" spans="1:3" x14ac:dyDescent="0.2">
      <c r="A12" s="1">
        <f t="shared" si="0"/>
        <v>9</v>
      </c>
      <c r="B12" s="9" t="s">
        <v>105</v>
      </c>
      <c r="C12" s="8">
        <v>338.5</v>
      </c>
    </row>
    <row r="13" spans="1:3" x14ac:dyDescent="0.2">
      <c r="A13" s="1">
        <f t="shared" si="0"/>
        <v>10</v>
      </c>
      <c r="B13" s="9" t="s">
        <v>83</v>
      </c>
      <c r="C13" s="8">
        <v>291.5</v>
      </c>
    </row>
    <row r="14" spans="1:3" x14ac:dyDescent="0.2">
      <c r="A14" s="1">
        <f t="shared" si="0"/>
        <v>11</v>
      </c>
      <c r="B14" s="9" t="s">
        <v>69</v>
      </c>
      <c r="C14" s="8">
        <v>278</v>
      </c>
    </row>
    <row r="15" spans="1:3" x14ac:dyDescent="0.2">
      <c r="A15" s="1">
        <f t="shared" si="0"/>
        <v>12</v>
      </c>
      <c r="B15" s="9" t="s">
        <v>9</v>
      </c>
      <c r="C15" s="8">
        <v>229</v>
      </c>
    </row>
    <row r="16" spans="1:3" x14ac:dyDescent="0.2">
      <c r="A16" s="1">
        <f t="shared" si="0"/>
        <v>13</v>
      </c>
      <c r="B16" s="9" t="s">
        <v>58</v>
      </c>
      <c r="C16" s="8">
        <v>192</v>
      </c>
    </row>
    <row r="17" spans="1:3" x14ac:dyDescent="0.2">
      <c r="A17" s="1">
        <f t="shared" si="0"/>
        <v>14</v>
      </c>
      <c r="B17" s="9" t="s">
        <v>86</v>
      </c>
      <c r="C17" s="8">
        <v>165</v>
      </c>
    </row>
    <row r="18" spans="1:3" x14ac:dyDescent="0.2">
      <c r="A18" s="1">
        <f t="shared" si="0"/>
        <v>15</v>
      </c>
      <c r="B18" s="9" t="s">
        <v>34</v>
      </c>
      <c r="C18" s="8">
        <v>151.5</v>
      </c>
    </row>
    <row r="19" spans="1:3" x14ac:dyDescent="0.2">
      <c r="A19" s="1">
        <f t="shared" si="0"/>
        <v>16</v>
      </c>
      <c r="B19" s="9" t="s">
        <v>106</v>
      </c>
      <c r="C19" s="8">
        <v>109</v>
      </c>
    </row>
    <row r="20" spans="1:3" x14ac:dyDescent="0.2">
      <c r="A20" s="1">
        <f t="shared" si="0"/>
        <v>17</v>
      </c>
      <c r="B20" s="9" t="s">
        <v>72</v>
      </c>
      <c r="C20" s="8">
        <v>55</v>
      </c>
    </row>
  </sheetData>
  <sortState xmlns:xlrd2="http://schemas.microsoft.com/office/spreadsheetml/2017/richdata2" ref="B4:C20">
    <sortCondition descending="1" ref="C4:C20"/>
  </sortState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8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3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32</v>
      </c>
      <c r="C4" s="8">
        <v>852.5</v>
      </c>
    </row>
    <row r="5" spans="1:3" x14ac:dyDescent="0.2">
      <c r="A5" s="1">
        <f t="shared" si="0"/>
        <v>2</v>
      </c>
      <c r="B5" s="9" t="s">
        <v>112</v>
      </c>
      <c r="C5" s="8">
        <v>690.5</v>
      </c>
    </row>
    <row r="6" spans="1:3" x14ac:dyDescent="0.2">
      <c r="A6" s="1">
        <f t="shared" si="0"/>
        <v>3</v>
      </c>
      <c r="B6" s="9" t="s">
        <v>12</v>
      </c>
      <c r="C6" s="8">
        <v>684</v>
      </c>
    </row>
    <row r="7" spans="1:3" x14ac:dyDescent="0.2">
      <c r="A7" s="1">
        <f t="shared" si="0"/>
        <v>4</v>
      </c>
      <c r="B7" s="9" t="s">
        <v>13</v>
      </c>
      <c r="C7" s="8">
        <v>593</v>
      </c>
    </row>
    <row r="8" spans="1:3" x14ac:dyDescent="0.2">
      <c r="A8" s="1">
        <f t="shared" si="0"/>
        <v>5</v>
      </c>
      <c r="B8" s="9" t="s">
        <v>36</v>
      </c>
      <c r="C8" s="8">
        <v>535.5</v>
      </c>
    </row>
    <row r="9" spans="1:3" x14ac:dyDescent="0.2">
      <c r="A9" s="1">
        <f t="shared" si="0"/>
        <v>6</v>
      </c>
      <c r="B9" s="9" t="s">
        <v>109</v>
      </c>
      <c r="C9" s="8">
        <v>455</v>
      </c>
    </row>
    <row r="10" spans="1:3" x14ac:dyDescent="0.2">
      <c r="A10" s="1">
        <f t="shared" si="0"/>
        <v>7</v>
      </c>
      <c r="B10" s="9" t="s">
        <v>18</v>
      </c>
      <c r="C10" s="8">
        <v>404.5</v>
      </c>
    </row>
    <row r="11" spans="1:3" x14ac:dyDescent="0.2">
      <c r="A11" s="1">
        <f t="shared" si="0"/>
        <v>8</v>
      </c>
      <c r="B11" s="9" t="s">
        <v>31</v>
      </c>
      <c r="C11" s="8">
        <v>351</v>
      </c>
    </row>
    <row r="12" spans="1:3" x14ac:dyDescent="0.2">
      <c r="A12" s="1">
        <f t="shared" si="0"/>
        <v>9</v>
      </c>
      <c r="B12" s="9" t="s">
        <v>22</v>
      </c>
      <c r="C12" s="8">
        <v>345</v>
      </c>
    </row>
    <row r="13" spans="1:3" x14ac:dyDescent="0.2">
      <c r="A13" s="1">
        <f t="shared" si="0"/>
        <v>10</v>
      </c>
      <c r="B13" s="9" t="s">
        <v>111</v>
      </c>
      <c r="C13" s="8">
        <v>332</v>
      </c>
    </row>
    <row r="14" spans="1:3" x14ac:dyDescent="0.2">
      <c r="A14" s="1">
        <f t="shared" si="0"/>
        <v>11</v>
      </c>
      <c r="B14" s="9" t="s">
        <v>33</v>
      </c>
      <c r="C14" s="8">
        <v>281.5</v>
      </c>
    </row>
    <row r="15" spans="1:3" x14ac:dyDescent="0.2">
      <c r="A15" s="1">
        <f t="shared" si="0"/>
        <v>12</v>
      </c>
      <c r="B15" s="9" t="s">
        <v>20</v>
      </c>
      <c r="C15" s="8">
        <v>271</v>
      </c>
    </row>
    <row r="16" spans="1:3" x14ac:dyDescent="0.2">
      <c r="A16" s="1">
        <f t="shared" si="0"/>
        <v>13</v>
      </c>
      <c r="B16" s="9" t="s">
        <v>108</v>
      </c>
      <c r="C16" s="8">
        <v>265</v>
      </c>
    </row>
    <row r="17" spans="1:3" x14ac:dyDescent="0.2">
      <c r="A17" s="1">
        <f t="shared" si="0"/>
        <v>14</v>
      </c>
      <c r="B17" s="9" t="s">
        <v>113</v>
      </c>
      <c r="C17" s="8">
        <v>259</v>
      </c>
    </row>
    <row r="18" spans="1:3" x14ac:dyDescent="0.2">
      <c r="A18" s="1">
        <f t="shared" si="0"/>
        <v>15</v>
      </c>
      <c r="B18" s="9" t="s">
        <v>114</v>
      </c>
      <c r="C18" s="8">
        <v>227</v>
      </c>
    </row>
    <row r="19" spans="1:3" x14ac:dyDescent="0.2">
      <c r="A19" s="1">
        <f t="shared" si="0"/>
        <v>16</v>
      </c>
      <c r="B19" s="9" t="s">
        <v>14</v>
      </c>
      <c r="C19" s="8">
        <v>210.5</v>
      </c>
    </row>
    <row r="20" spans="1:3" x14ac:dyDescent="0.2">
      <c r="A20" s="1">
        <f t="shared" si="0"/>
        <v>17</v>
      </c>
      <c r="B20" s="9" t="s">
        <v>107</v>
      </c>
      <c r="C20" s="8">
        <v>101</v>
      </c>
    </row>
    <row r="21" spans="1:3" x14ac:dyDescent="0.2">
      <c r="A21" s="1">
        <f t="shared" si="0"/>
        <v>18</v>
      </c>
      <c r="B21" s="9" t="s">
        <v>85</v>
      </c>
      <c r="C21" s="8">
        <v>88.5</v>
      </c>
    </row>
    <row r="22" spans="1:3" x14ac:dyDescent="0.2">
      <c r="A22" s="1">
        <f t="shared" si="0"/>
        <v>19</v>
      </c>
      <c r="B22" s="9" t="s">
        <v>84</v>
      </c>
      <c r="C22" s="8">
        <v>52</v>
      </c>
    </row>
    <row r="23" spans="1:3" x14ac:dyDescent="0.2">
      <c r="A23" s="1">
        <f t="shared" si="0"/>
        <v>20</v>
      </c>
      <c r="B23" s="9" t="s">
        <v>110</v>
      </c>
      <c r="C23" s="8">
        <v>0</v>
      </c>
    </row>
  </sheetData>
  <sortState xmlns:xlrd2="http://schemas.microsoft.com/office/spreadsheetml/2017/richdata2" ref="B4:C23">
    <sortCondition descending="1" ref="C4:C23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31.5703125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52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19</v>
      </c>
      <c r="C4" s="8">
        <v>792.02</v>
      </c>
    </row>
    <row r="5" spans="1:3" x14ac:dyDescent="0.2">
      <c r="A5" s="1">
        <f t="shared" si="0"/>
        <v>2</v>
      </c>
      <c r="B5" s="9" t="s">
        <v>38</v>
      </c>
      <c r="C5" s="8">
        <v>711.5</v>
      </c>
    </row>
    <row r="6" spans="1:3" x14ac:dyDescent="0.2">
      <c r="A6" s="1">
        <f t="shared" si="0"/>
        <v>3</v>
      </c>
      <c r="B6" s="9" t="s">
        <v>115</v>
      </c>
      <c r="C6" s="8">
        <v>651.5</v>
      </c>
    </row>
    <row r="7" spans="1:3" x14ac:dyDescent="0.2">
      <c r="A7" s="1">
        <f t="shared" si="0"/>
        <v>4</v>
      </c>
      <c r="B7" s="9" t="s">
        <v>37</v>
      </c>
      <c r="C7" s="8">
        <v>544</v>
      </c>
    </row>
    <row r="8" spans="1:3" x14ac:dyDescent="0.2">
      <c r="A8" s="1">
        <f t="shared" si="0"/>
        <v>5</v>
      </c>
      <c r="B8" s="9" t="s">
        <v>90</v>
      </c>
      <c r="C8" s="8">
        <v>497.5</v>
      </c>
    </row>
    <row r="9" spans="1:3" x14ac:dyDescent="0.2">
      <c r="A9" s="1">
        <f t="shared" si="0"/>
        <v>6</v>
      </c>
      <c r="B9" s="9" t="s">
        <v>11</v>
      </c>
      <c r="C9" s="8">
        <v>387</v>
      </c>
    </row>
    <row r="10" spans="1:3" x14ac:dyDescent="0.2">
      <c r="A10" s="1">
        <f t="shared" si="0"/>
        <v>7</v>
      </c>
      <c r="B10" s="9" t="s">
        <v>92</v>
      </c>
      <c r="C10" s="8">
        <v>366</v>
      </c>
    </row>
    <row r="11" spans="1:3" x14ac:dyDescent="0.2">
      <c r="A11" s="1">
        <f t="shared" si="0"/>
        <v>8</v>
      </c>
      <c r="B11" s="9" t="s">
        <v>39</v>
      </c>
      <c r="C11" s="8">
        <v>356</v>
      </c>
    </row>
    <row r="12" spans="1:3" x14ac:dyDescent="0.2">
      <c r="A12" s="1">
        <f t="shared" si="0"/>
        <v>9</v>
      </c>
      <c r="B12" s="9" t="s">
        <v>10</v>
      </c>
      <c r="C12" s="8">
        <v>295</v>
      </c>
    </row>
    <row r="13" spans="1:3" x14ac:dyDescent="0.2">
      <c r="A13" s="1">
        <f t="shared" si="0"/>
        <v>10</v>
      </c>
      <c r="B13" s="9" t="s">
        <v>35</v>
      </c>
      <c r="C13" s="8">
        <v>279.5</v>
      </c>
    </row>
    <row r="14" spans="1:3" x14ac:dyDescent="0.2">
      <c r="A14" s="1">
        <f t="shared" si="0"/>
        <v>11</v>
      </c>
      <c r="B14" s="9" t="s">
        <v>91</v>
      </c>
      <c r="C14" s="8">
        <v>248</v>
      </c>
    </row>
    <row r="15" spans="1:3" x14ac:dyDescent="0.2">
      <c r="A15" s="1">
        <f t="shared" si="0"/>
        <v>12</v>
      </c>
      <c r="B15" s="9" t="s">
        <v>42</v>
      </c>
      <c r="C15" s="8">
        <v>223</v>
      </c>
    </row>
    <row r="16" spans="1:3" x14ac:dyDescent="0.2">
      <c r="A16" s="1">
        <f t="shared" si="0"/>
        <v>13</v>
      </c>
      <c r="B16" s="9" t="s">
        <v>93</v>
      </c>
      <c r="C16" s="8">
        <v>202.5</v>
      </c>
    </row>
    <row r="17" spans="1:3" x14ac:dyDescent="0.2">
      <c r="A17" s="1">
        <f t="shared" si="0"/>
        <v>14</v>
      </c>
      <c r="B17" s="9" t="s">
        <v>89</v>
      </c>
      <c r="C17" s="8">
        <v>193.5</v>
      </c>
    </row>
    <row r="18" spans="1:3" x14ac:dyDescent="0.2">
      <c r="A18" s="1">
        <f t="shared" si="0"/>
        <v>15</v>
      </c>
      <c r="B18" s="9" t="s">
        <v>40</v>
      </c>
      <c r="C18" s="8">
        <v>186</v>
      </c>
    </row>
    <row r="19" spans="1:3" x14ac:dyDescent="0.2">
      <c r="A19" s="1">
        <f t="shared" si="0"/>
        <v>16</v>
      </c>
      <c r="B19" s="9" t="s">
        <v>87</v>
      </c>
      <c r="C19" s="8">
        <v>108.5</v>
      </c>
    </row>
    <row r="20" spans="1:3" x14ac:dyDescent="0.2">
      <c r="A20" s="1">
        <f t="shared" si="0"/>
        <v>17</v>
      </c>
      <c r="B20" s="9" t="s">
        <v>88</v>
      </c>
      <c r="C20" s="8">
        <v>86</v>
      </c>
    </row>
    <row r="21" spans="1:3" x14ac:dyDescent="0.2">
      <c r="A21" s="1">
        <f t="shared" si="0"/>
        <v>18</v>
      </c>
      <c r="B21" s="9" t="s">
        <v>116</v>
      </c>
      <c r="C21" s="8">
        <v>62.5</v>
      </c>
    </row>
    <row r="22" spans="1:3" x14ac:dyDescent="0.2">
      <c r="A22" s="1">
        <f t="shared" si="0"/>
        <v>19</v>
      </c>
      <c r="B22" s="9" t="s">
        <v>17</v>
      </c>
      <c r="C22" s="8">
        <v>61.5</v>
      </c>
    </row>
    <row r="23" spans="1:3" x14ac:dyDescent="0.2">
      <c r="A23" s="1">
        <f t="shared" si="0"/>
        <v>20</v>
      </c>
      <c r="B23" s="9" t="s">
        <v>41</v>
      </c>
      <c r="C23" s="8">
        <v>53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7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51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4" si="0">RANK(C4,C:C,0)</f>
        <v>1</v>
      </c>
      <c r="B4" s="9" t="s">
        <v>152</v>
      </c>
      <c r="C4" s="8">
        <v>750.5</v>
      </c>
    </row>
    <row r="5" spans="1:3" x14ac:dyDescent="0.2">
      <c r="A5" s="1">
        <f t="shared" si="0"/>
        <v>2</v>
      </c>
      <c r="B5" s="9" t="s">
        <v>156</v>
      </c>
      <c r="C5" s="8">
        <v>708</v>
      </c>
    </row>
    <row r="6" spans="1:3" x14ac:dyDescent="0.2">
      <c r="A6" s="1">
        <f t="shared" si="0"/>
        <v>3</v>
      </c>
      <c r="B6" s="9" t="s">
        <v>136</v>
      </c>
      <c r="C6" s="8">
        <v>647.5</v>
      </c>
    </row>
    <row r="7" spans="1:3" x14ac:dyDescent="0.2">
      <c r="A7" s="1">
        <f t="shared" si="0"/>
        <v>4</v>
      </c>
      <c r="B7" s="9" t="s">
        <v>154</v>
      </c>
      <c r="C7" s="8">
        <v>644.5</v>
      </c>
    </row>
    <row r="8" spans="1:3" x14ac:dyDescent="0.2">
      <c r="A8" s="1">
        <f t="shared" si="0"/>
        <v>5</v>
      </c>
      <c r="B8" s="9" t="s">
        <v>149</v>
      </c>
      <c r="C8" s="8">
        <v>594</v>
      </c>
    </row>
    <row r="9" spans="1:3" x14ac:dyDescent="0.2">
      <c r="A9" s="1">
        <f t="shared" si="0"/>
        <v>6</v>
      </c>
      <c r="B9" s="9" t="s">
        <v>143</v>
      </c>
      <c r="C9" s="8">
        <v>540.5</v>
      </c>
    </row>
    <row r="10" spans="1:3" x14ac:dyDescent="0.2">
      <c r="A10" s="1">
        <f t="shared" si="0"/>
        <v>7</v>
      </c>
      <c r="B10" s="9" t="s">
        <v>155</v>
      </c>
      <c r="C10" s="8">
        <v>388</v>
      </c>
    </row>
    <row r="11" spans="1:3" x14ac:dyDescent="0.2">
      <c r="A11" s="1">
        <f t="shared" si="0"/>
        <v>8</v>
      </c>
      <c r="B11" s="9" t="s">
        <v>147</v>
      </c>
      <c r="C11" s="8">
        <v>351.5</v>
      </c>
    </row>
    <row r="12" spans="1:3" x14ac:dyDescent="0.2">
      <c r="A12" s="1">
        <f t="shared" si="0"/>
        <v>9</v>
      </c>
      <c r="B12" s="9" t="s">
        <v>144</v>
      </c>
      <c r="C12" s="8">
        <v>288</v>
      </c>
    </row>
    <row r="13" spans="1:3" x14ac:dyDescent="0.2">
      <c r="A13" s="1">
        <f t="shared" si="0"/>
        <v>10</v>
      </c>
      <c r="B13" s="9" t="s">
        <v>148</v>
      </c>
      <c r="C13" s="8">
        <v>255.5</v>
      </c>
    </row>
    <row r="14" spans="1:3" x14ac:dyDescent="0.2">
      <c r="A14" s="1">
        <f t="shared" si="0"/>
        <v>11</v>
      </c>
      <c r="B14" s="9" t="s">
        <v>138</v>
      </c>
      <c r="C14" s="8">
        <v>244.5</v>
      </c>
    </row>
    <row r="15" spans="1:3" x14ac:dyDescent="0.2">
      <c r="A15" s="1">
        <f t="shared" si="0"/>
        <v>12</v>
      </c>
      <c r="B15" s="9" t="s">
        <v>139</v>
      </c>
      <c r="C15" s="8">
        <v>243.5</v>
      </c>
    </row>
    <row r="16" spans="1:3" x14ac:dyDescent="0.2">
      <c r="A16" s="1">
        <f t="shared" si="0"/>
        <v>13</v>
      </c>
      <c r="B16" s="9" t="s">
        <v>142</v>
      </c>
      <c r="C16" s="8">
        <v>195</v>
      </c>
    </row>
    <row r="17" spans="1:3" x14ac:dyDescent="0.2">
      <c r="A17" s="1">
        <f t="shared" si="0"/>
        <v>14</v>
      </c>
      <c r="B17" s="9" t="s">
        <v>153</v>
      </c>
      <c r="C17" s="8">
        <v>166.5</v>
      </c>
    </row>
    <row r="18" spans="1:3" x14ac:dyDescent="0.2">
      <c r="A18" s="1">
        <f t="shared" si="0"/>
        <v>15</v>
      </c>
      <c r="B18" s="9" t="s">
        <v>140</v>
      </c>
      <c r="C18" s="8">
        <v>81.5</v>
      </c>
    </row>
    <row r="19" spans="1:3" x14ac:dyDescent="0.2">
      <c r="A19" s="1">
        <f t="shared" si="0"/>
        <v>16</v>
      </c>
      <c r="B19" s="9" t="s">
        <v>151</v>
      </c>
      <c r="C19" s="8">
        <v>75.5</v>
      </c>
    </row>
    <row r="20" spans="1:3" x14ac:dyDescent="0.2">
      <c r="A20" s="1">
        <f t="shared" si="0"/>
        <v>17</v>
      </c>
      <c r="B20" s="9" t="s">
        <v>146</v>
      </c>
      <c r="C20" s="8">
        <v>74</v>
      </c>
    </row>
    <row r="21" spans="1:3" x14ac:dyDescent="0.2">
      <c r="A21" s="1">
        <f t="shared" si="0"/>
        <v>18</v>
      </c>
      <c r="B21" s="9" t="s">
        <v>150</v>
      </c>
      <c r="C21" s="8">
        <v>55</v>
      </c>
    </row>
    <row r="22" spans="1:3" x14ac:dyDescent="0.2">
      <c r="A22" s="1">
        <f t="shared" si="0"/>
        <v>19</v>
      </c>
      <c r="B22" s="9" t="s">
        <v>137</v>
      </c>
      <c r="C22" s="8">
        <v>47</v>
      </c>
    </row>
    <row r="23" spans="1:3" x14ac:dyDescent="0.2">
      <c r="A23" s="1">
        <f t="shared" si="0"/>
        <v>20</v>
      </c>
      <c r="B23" s="9" t="s">
        <v>145</v>
      </c>
      <c r="C23" s="8">
        <v>-20.5</v>
      </c>
    </row>
    <row r="24" spans="1:3" x14ac:dyDescent="0.2">
      <c r="A24" s="1">
        <f t="shared" si="0"/>
        <v>21</v>
      </c>
      <c r="B24" s="9" t="s">
        <v>141</v>
      </c>
      <c r="C24" s="8">
        <v>-38</v>
      </c>
    </row>
  </sheetData>
  <sortState xmlns:xlrd2="http://schemas.microsoft.com/office/spreadsheetml/2017/richdata2" ref="B4:C24">
    <sortCondition descending="1" ref="C4:C24"/>
  </sortState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4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34.140625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50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4" si="0">RANK(C4,C:C,0)</f>
        <v>1</v>
      </c>
      <c r="B4" s="9" t="s">
        <v>44</v>
      </c>
      <c r="C4" s="8">
        <v>821</v>
      </c>
    </row>
    <row r="5" spans="1:3" x14ac:dyDescent="0.2">
      <c r="A5" s="1">
        <f t="shared" si="0"/>
        <v>2</v>
      </c>
      <c r="B5" s="9" t="s">
        <v>21</v>
      </c>
      <c r="C5" s="8">
        <v>549</v>
      </c>
    </row>
    <row r="6" spans="1:3" x14ac:dyDescent="0.2">
      <c r="A6" s="1">
        <f t="shared" si="0"/>
        <v>3</v>
      </c>
      <c r="B6" s="9" t="s">
        <v>122</v>
      </c>
      <c r="C6" s="8">
        <v>537</v>
      </c>
    </row>
    <row r="7" spans="1:3" x14ac:dyDescent="0.2">
      <c r="A7" s="1">
        <f t="shared" si="0"/>
        <v>4</v>
      </c>
      <c r="B7" s="9" t="s">
        <v>46</v>
      </c>
      <c r="C7" s="8">
        <v>536.32999999999993</v>
      </c>
    </row>
    <row r="8" spans="1:3" x14ac:dyDescent="0.2">
      <c r="A8" s="1">
        <f t="shared" si="0"/>
        <v>5</v>
      </c>
      <c r="B8" s="9" t="s">
        <v>62</v>
      </c>
      <c r="C8" s="8">
        <v>447</v>
      </c>
    </row>
    <row r="9" spans="1:3" x14ac:dyDescent="0.2">
      <c r="A9" s="1">
        <f t="shared" si="0"/>
        <v>6</v>
      </c>
      <c r="B9" s="9" t="s">
        <v>45</v>
      </c>
      <c r="C9" s="8">
        <v>336</v>
      </c>
    </row>
    <row r="10" spans="1:3" x14ac:dyDescent="0.2">
      <c r="A10" s="1">
        <f t="shared" si="0"/>
        <v>7</v>
      </c>
      <c r="B10" s="9" t="s">
        <v>43</v>
      </c>
      <c r="C10" s="8">
        <v>288.5</v>
      </c>
    </row>
    <row r="11" spans="1:3" x14ac:dyDescent="0.2">
      <c r="A11" s="1">
        <f t="shared" si="0"/>
        <v>8</v>
      </c>
      <c r="B11" s="9" t="s">
        <v>121</v>
      </c>
      <c r="C11" s="8">
        <v>270.83</v>
      </c>
    </row>
    <row r="12" spans="1:3" x14ac:dyDescent="0.2">
      <c r="A12" s="1">
        <f t="shared" si="0"/>
        <v>9</v>
      </c>
      <c r="B12" s="9" t="s">
        <v>124</v>
      </c>
      <c r="C12" s="8">
        <v>249</v>
      </c>
    </row>
    <row r="13" spans="1:3" x14ac:dyDescent="0.2">
      <c r="A13" s="1">
        <f t="shared" si="0"/>
        <v>10</v>
      </c>
      <c r="B13" s="9" t="s">
        <v>118</v>
      </c>
      <c r="C13" s="8">
        <v>247</v>
      </c>
    </row>
    <row r="14" spans="1:3" x14ac:dyDescent="0.2">
      <c r="A14" s="1">
        <f t="shared" si="0"/>
        <v>11</v>
      </c>
      <c r="B14" s="9" t="s">
        <v>96</v>
      </c>
      <c r="C14" s="8">
        <v>239.32999999999998</v>
      </c>
    </row>
    <row r="15" spans="1:3" x14ac:dyDescent="0.2">
      <c r="A15" s="1">
        <f t="shared" si="0"/>
        <v>12</v>
      </c>
      <c r="B15" s="9" t="s">
        <v>120</v>
      </c>
      <c r="C15" s="8">
        <v>213.82999999999998</v>
      </c>
    </row>
    <row r="16" spans="1:3" x14ac:dyDescent="0.2">
      <c r="A16" s="1">
        <f t="shared" si="0"/>
        <v>13</v>
      </c>
      <c r="B16" s="9" t="s">
        <v>123</v>
      </c>
      <c r="C16" s="8">
        <v>171</v>
      </c>
    </row>
    <row r="17" spans="1:3" x14ac:dyDescent="0.2">
      <c r="A17" s="1">
        <f t="shared" si="0"/>
        <v>14</v>
      </c>
      <c r="B17" s="9" t="s">
        <v>61</v>
      </c>
      <c r="C17" s="8">
        <v>166</v>
      </c>
    </row>
    <row r="18" spans="1:3" x14ac:dyDescent="0.2">
      <c r="A18" s="1">
        <f t="shared" si="0"/>
        <v>15</v>
      </c>
      <c r="B18" s="9" t="s">
        <v>60</v>
      </c>
      <c r="C18" s="8">
        <v>124</v>
      </c>
    </row>
    <row r="19" spans="1:3" x14ac:dyDescent="0.2">
      <c r="A19" s="1">
        <f t="shared" si="0"/>
        <v>16</v>
      </c>
      <c r="B19" s="9" t="s">
        <v>119</v>
      </c>
      <c r="C19" s="8">
        <v>118.33</v>
      </c>
    </row>
    <row r="20" spans="1:3" x14ac:dyDescent="0.2">
      <c r="A20" s="1">
        <f t="shared" si="0"/>
        <v>17</v>
      </c>
      <c r="B20" s="9" t="s">
        <v>66</v>
      </c>
      <c r="C20" s="8">
        <v>92</v>
      </c>
    </row>
    <row r="21" spans="1:3" x14ac:dyDescent="0.2">
      <c r="A21" s="1">
        <f t="shared" si="0"/>
        <v>18</v>
      </c>
      <c r="B21" s="9" t="s">
        <v>95</v>
      </c>
      <c r="C21" s="8">
        <v>68</v>
      </c>
    </row>
    <row r="22" spans="1:3" x14ac:dyDescent="0.2">
      <c r="A22" s="1">
        <f t="shared" si="0"/>
        <v>19</v>
      </c>
      <c r="B22" s="9" t="s">
        <v>94</v>
      </c>
      <c r="C22" s="8">
        <v>40.33</v>
      </c>
    </row>
    <row r="23" spans="1:3" x14ac:dyDescent="0.2">
      <c r="A23" s="1">
        <f t="shared" si="0"/>
        <v>20</v>
      </c>
      <c r="B23" s="9" t="s">
        <v>48</v>
      </c>
      <c r="C23" s="8">
        <v>36.5</v>
      </c>
    </row>
    <row r="24" spans="1:3" x14ac:dyDescent="0.2">
      <c r="A24" s="1">
        <f t="shared" si="0"/>
        <v>21</v>
      </c>
      <c r="B24" s="9" t="s">
        <v>117</v>
      </c>
      <c r="C24" s="8">
        <v>14</v>
      </c>
    </row>
  </sheetData>
  <sortState xmlns:xlrd2="http://schemas.microsoft.com/office/spreadsheetml/2017/richdata2" ref="B4:C24">
    <sortCondition descending="1" ref="C4:C24"/>
  </sortState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BC34-7BA6-463D-A3A9-E932AFDD2AAB}">
  <dimension ref="A1:C24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33.140625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53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4" si="0">RANK(C4,C:C,0)</f>
        <v>1</v>
      </c>
      <c r="B4" s="9" t="s">
        <v>100</v>
      </c>
      <c r="C4" s="8">
        <v>767</v>
      </c>
    </row>
    <row r="5" spans="1:3" x14ac:dyDescent="0.2">
      <c r="A5" s="1">
        <f t="shared" si="0"/>
        <v>2</v>
      </c>
      <c r="B5" s="9" t="s">
        <v>65</v>
      </c>
      <c r="C5" s="8">
        <v>750.5</v>
      </c>
    </row>
    <row r="6" spans="1:3" x14ac:dyDescent="0.2">
      <c r="A6" s="1">
        <f t="shared" si="0"/>
        <v>3</v>
      </c>
      <c r="B6" s="9" t="s">
        <v>63</v>
      </c>
      <c r="C6" s="8">
        <v>554.5</v>
      </c>
    </row>
    <row r="7" spans="1:3" x14ac:dyDescent="0.2">
      <c r="A7" s="1">
        <f t="shared" si="0"/>
        <v>4</v>
      </c>
      <c r="B7" s="9" t="s">
        <v>126</v>
      </c>
      <c r="C7" s="8">
        <v>460</v>
      </c>
    </row>
    <row r="8" spans="1:3" x14ac:dyDescent="0.2">
      <c r="A8" s="1">
        <f t="shared" si="0"/>
        <v>5</v>
      </c>
      <c r="B8" s="9" t="s">
        <v>127</v>
      </c>
      <c r="C8" s="8">
        <v>363.5</v>
      </c>
    </row>
    <row r="9" spans="1:3" x14ac:dyDescent="0.2">
      <c r="A9" s="1">
        <f t="shared" si="0"/>
        <v>6</v>
      </c>
      <c r="B9" s="9" t="s">
        <v>132</v>
      </c>
      <c r="C9" s="8">
        <v>311</v>
      </c>
    </row>
    <row r="10" spans="1:3" x14ac:dyDescent="0.2">
      <c r="A10" s="1">
        <f t="shared" si="0"/>
        <v>7</v>
      </c>
      <c r="B10" s="9" t="s">
        <v>128</v>
      </c>
      <c r="C10" s="8">
        <v>260</v>
      </c>
    </row>
    <row r="11" spans="1:3" x14ac:dyDescent="0.2">
      <c r="A11" s="1">
        <f t="shared" si="0"/>
        <v>8</v>
      </c>
      <c r="B11" s="9" t="s">
        <v>64</v>
      </c>
      <c r="C11" s="8">
        <v>248</v>
      </c>
    </row>
    <row r="12" spans="1:3" x14ac:dyDescent="0.2">
      <c r="A12" s="1">
        <f t="shared" si="0"/>
        <v>9</v>
      </c>
      <c r="B12" s="9" t="s">
        <v>47</v>
      </c>
      <c r="C12" s="8">
        <v>231</v>
      </c>
    </row>
    <row r="13" spans="1:3" x14ac:dyDescent="0.2">
      <c r="A13" s="1">
        <f t="shared" si="0"/>
        <v>10</v>
      </c>
      <c r="B13" s="9" t="s">
        <v>98</v>
      </c>
      <c r="C13" s="8">
        <v>229</v>
      </c>
    </row>
    <row r="14" spans="1:3" x14ac:dyDescent="0.2">
      <c r="A14" s="1">
        <f t="shared" si="0"/>
        <v>11</v>
      </c>
      <c r="B14" s="9" t="s">
        <v>133</v>
      </c>
      <c r="C14" s="8">
        <v>154</v>
      </c>
    </row>
    <row r="15" spans="1:3" x14ac:dyDescent="0.2">
      <c r="A15" s="1">
        <f t="shared" si="0"/>
        <v>12</v>
      </c>
      <c r="B15" s="9" t="s">
        <v>101</v>
      </c>
      <c r="C15" s="8">
        <v>96</v>
      </c>
    </row>
    <row r="16" spans="1:3" x14ac:dyDescent="0.2">
      <c r="A16" s="1">
        <f t="shared" si="0"/>
        <v>13</v>
      </c>
      <c r="B16" s="9" t="s">
        <v>125</v>
      </c>
      <c r="C16" s="8">
        <v>85.5</v>
      </c>
    </row>
    <row r="17" spans="1:3" x14ac:dyDescent="0.2">
      <c r="A17" s="1">
        <f t="shared" si="0"/>
        <v>14</v>
      </c>
      <c r="B17" s="9" t="s">
        <v>131</v>
      </c>
      <c r="C17" s="8">
        <v>65.5</v>
      </c>
    </row>
    <row r="18" spans="1:3" x14ac:dyDescent="0.2">
      <c r="A18" s="1">
        <f t="shared" si="0"/>
        <v>15</v>
      </c>
      <c r="B18" s="9" t="s">
        <v>49</v>
      </c>
      <c r="C18" s="8">
        <v>58</v>
      </c>
    </row>
    <row r="19" spans="1:3" x14ac:dyDescent="0.2">
      <c r="A19" s="1">
        <f t="shared" si="0"/>
        <v>16</v>
      </c>
      <c r="B19" s="9" t="s">
        <v>130</v>
      </c>
      <c r="C19" s="8">
        <v>31.5</v>
      </c>
    </row>
    <row r="20" spans="1:3" x14ac:dyDescent="0.2">
      <c r="A20" s="1">
        <f t="shared" si="0"/>
        <v>16</v>
      </c>
      <c r="B20" s="9" t="s">
        <v>99</v>
      </c>
      <c r="C20" s="8">
        <v>31.5</v>
      </c>
    </row>
    <row r="21" spans="1:3" x14ac:dyDescent="0.2">
      <c r="A21" s="1">
        <f t="shared" si="0"/>
        <v>18</v>
      </c>
      <c r="B21" s="9" t="s">
        <v>135</v>
      </c>
      <c r="C21" s="8">
        <v>5</v>
      </c>
    </row>
    <row r="22" spans="1:3" x14ac:dyDescent="0.2">
      <c r="A22" s="1">
        <f t="shared" si="0"/>
        <v>19</v>
      </c>
      <c r="B22" s="9" t="s">
        <v>97</v>
      </c>
      <c r="C22" s="8">
        <v>-11.5</v>
      </c>
    </row>
    <row r="23" spans="1:3" x14ac:dyDescent="0.2">
      <c r="A23" s="1">
        <f t="shared" si="0"/>
        <v>20</v>
      </c>
      <c r="B23" s="9" t="s">
        <v>129</v>
      </c>
      <c r="C23" s="8">
        <v>-14</v>
      </c>
    </row>
    <row r="24" spans="1:3" x14ac:dyDescent="0.2">
      <c r="A24" s="1">
        <f t="shared" si="0"/>
        <v>21</v>
      </c>
      <c r="B24" s="9" t="s">
        <v>134</v>
      </c>
      <c r="C24" s="8">
        <v>-74.5</v>
      </c>
    </row>
  </sheetData>
  <sortState xmlns:xlrd2="http://schemas.microsoft.com/office/spreadsheetml/2017/richdata2" ref="B4:C24">
    <sortCondition descending="1" ref="C4:C24"/>
  </sortState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Division A</vt:lpstr>
      <vt:lpstr>Division B</vt:lpstr>
      <vt:lpstr>Division C</vt:lpstr>
      <vt:lpstr>Division D</vt:lpstr>
      <vt:lpstr>Division E</vt:lpstr>
      <vt:lpstr>Division F</vt:lpstr>
      <vt:lpstr>Division G</vt:lpstr>
      <vt:lpstr>Division H</vt:lpstr>
    </vt:vector>
  </TitlesOfParts>
  <Company>sgtjhwk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Murdock</dc:creator>
  <cp:lastModifiedBy>Lori Schiffer</cp:lastModifiedBy>
  <dcterms:created xsi:type="dcterms:W3CDTF">2006-05-08T03:24:24Z</dcterms:created>
  <dcterms:modified xsi:type="dcterms:W3CDTF">2025-07-01T13:47:53Z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a8ce42-0a38-4038-af78-0463c9adb574_Enabled">
    <vt:lpwstr>true</vt:lpwstr>
  </property>
  <property fmtid="{D5CDD505-2E9C-101B-9397-08002B2CF9AE}" pid="3" name="MSIP_Label_cea8ce42-0a38-4038-af78-0463c9adb574_SetDate">
    <vt:lpwstr>2023-05-25T17:05:07Z</vt:lpwstr>
  </property>
  <property fmtid="{D5CDD505-2E9C-101B-9397-08002B2CF9AE}" pid="4" name="MSIP_Label_cea8ce42-0a38-4038-af78-0463c9adb574_Method">
    <vt:lpwstr>Standard</vt:lpwstr>
  </property>
  <property fmtid="{D5CDD505-2E9C-101B-9397-08002B2CF9AE}" pid="5" name="MSIP_Label_cea8ce42-0a38-4038-af78-0463c9adb574_Name">
    <vt:lpwstr>cea8ce42-0a38-4038-af78-0463c9adb574</vt:lpwstr>
  </property>
  <property fmtid="{D5CDD505-2E9C-101B-9397-08002B2CF9AE}" pid="6" name="MSIP_Label_cea8ce42-0a38-4038-af78-0463c9adb574_SiteId">
    <vt:lpwstr>5d25c963-07db-4627-9db3-720b2ff89865</vt:lpwstr>
  </property>
  <property fmtid="{D5CDD505-2E9C-101B-9397-08002B2CF9AE}" pid="7" name="MSIP_Label_cea8ce42-0a38-4038-af78-0463c9adb574_ActionId">
    <vt:lpwstr>f468ca7f-bf44-40ab-9803-5360be24c82b</vt:lpwstr>
  </property>
  <property fmtid="{D5CDD505-2E9C-101B-9397-08002B2CF9AE}" pid="8" name="MSIP_Label_cea8ce42-0a38-4038-af78-0463c9adb574_ContentBits">
    <vt:lpwstr>0</vt:lpwstr>
  </property>
</Properties>
</file>