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82" activeTab="4"/>
  </bookViews>
  <sheets>
    <sheet name="Division A" sheetId="1" r:id="rId1"/>
    <sheet name="Division B" sheetId="2" r:id="rId2"/>
    <sheet name="Division C" sheetId="3" r:id="rId3"/>
    <sheet name="Division D" sheetId="4" r:id="rId4"/>
    <sheet name="Division E" sheetId="5" r:id="rId5"/>
    <sheet name="Division F" sheetId="6" r:id="rId6"/>
    <sheet name="Division G" sheetId="7" r:id="rId7"/>
    <sheet name="Division H" sheetId="8" r:id="rId8"/>
    <sheet name="Division I" sheetId="9" r:id="rId9"/>
  </sheets>
  <definedNames/>
  <calcPr fullCalcOnLoad="1"/>
</workbook>
</file>

<file path=xl/sharedStrings.xml><?xml version="1.0" encoding="utf-8"?>
<sst xmlns="http://schemas.openxmlformats.org/spreadsheetml/2006/main" count="256" uniqueCount="232">
  <si>
    <t>Division A</t>
  </si>
  <si>
    <t>Division B</t>
  </si>
  <si>
    <t>Division C</t>
  </si>
  <si>
    <t>Division D</t>
  </si>
  <si>
    <t>Division E</t>
  </si>
  <si>
    <t>Division F</t>
  </si>
  <si>
    <t>Division G</t>
  </si>
  <si>
    <t>Division H</t>
  </si>
  <si>
    <t>Place</t>
  </si>
  <si>
    <t>Company</t>
  </si>
  <si>
    <t>Points</t>
  </si>
  <si>
    <t>Burns &amp; McDonnell</t>
  </si>
  <si>
    <t>H&amp;R Block</t>
  </si>
  <si>
    <t>Procter &amp; Gamble</t>
  </si>
  <si>
    <t>Americo</t>
  </si>
  <si>
    <t>VML</t>
  </si>
  <si>
    <t>Pain Train</t>
  </si>
  <si>
    <t>Swiss Re</t>
  </si>
  <si>
    <t>GBA</t>
  </si>
  <si>
    <t>John Deere</t>
  </si>
  <si>
    <t>CSC</t>
  </si>
  <si>
    <t>Federal Reserve Bank of Kansas City</t>
  </si>
  <si>
    <t>Andrews McMeel Universal</t>
  </si>
  <si>
    <t>HNTB Corporation</t>
  </si>
  <si>
    <t>North American Savings Bank</t>
  </si>
  <si>
    <t>MIQ Logistics</t>
  </si>
  <si>
    <t>IMA, Inc.</t>
  </si>
  <si>
    <t>Butler Manufacturing</t>
  </si>
  <si>
    <t>YRC Freight</t>
  </si>
  <si>
    <t>Intouch Solutions</t>
  </si>
  <si>
    <t>Imperial PFS</t>
  </si>
  <si>
    <t>Black &amp; Veatch</t>
  </si>
  <si>
    <t>Commerce Bank</t>
  </si>
  <si>
    <t>Hallmark Cards, Inc.</t>
  </si>
  <si>
    <t>KCP&amp;L</t>
  </si>
  <si>
    <t>North Kansas City Hospital</t>
  </si>
  <si>
    <t>Sprint</t>
  </si>
  <si>
    <t>Farmers Insurance Group</t>
  </si>
  <si>
    <t>Missouri Department of Transportation</t>
  </si>
  <si>
    <t>DH Pace</t>
  </si>
  <si>
    <t>Stowers Institute for Medical Research</t>
  </si>
  <si>
    <t>Country Club Bank</t>
  </si>
  <si>
    <t>Edward Jones Investments</t>
  </si>
  <si>
    <t>Ferrellgas</t>
  </si>
  <si>
    <t>Johnson County Park &amp; Recreation District</t>
  </si>
  <si>
    <t>BMO Harris Bank</t>
  </si>
  <si>
    <t>Harcros Chemicals Inc.</t>
  </si>
  <si>
    <t>TranSystems</t>
  </si>
  <si>
    <t>Wireless Lifestyle</t>
  </si>
  <si>
    <t>DEG</t>
  </si>
  <si>
    <t>Trabon</t>
  </si>
  <si>
    <t>Booz Allen Hamilton</t>
  </si>
  <si>
    <t>Jack Cooper Transport</t>
  </si>
  <si>
    <t>Honeywell</t>
  </si>
  <si>
    <t>American Century Investments</t>
  </si>
  <si>
    <t>GEHA</t>
  </si>
  <si>
    <t>State Street Corporation</t>
  </si>
  <si>
    <t>Fike Corporation</t>
  </si>
  <si>
    <t>Polsinelli PC</t>
  </si>
  <si>
    <t>SPX Cooling Technologies, Inc.</t>
  </si>
  <si>
    <t>Grantham University</t>
  </si>
  <si>
    <t>TransAm Trucking, Inc.</t>
  </si>
  <si>
    <t>Avila University</t>
  </si>
  <si>
    <t>Ingredion Incorporated</t>
  </si>
  <si>
    <t>Netsmart</t>
  </si>
  <si>
    <t>New Directions Behavioral Health</t>
  </si>
  <si>
    <t>P1 Group, Inc.</t>
  </si>
  <si>
    <t>Rockhurst High School</t>
  </si>
  <si>
    <t>Veterans United Home Loans</t>
  </si>
  <si>
    <t>eSolutions, Inc.</t>
  </si>
  <si>
    <t>Select Physical Therapy</t>
  </si>
  <si>
    <t>EN Engineering</t>
  </si>
  <si>
    <t>New York Life Advanced Markets Network</t>
  </si>
  <si>
    <t>Johnson County Community College</t>
  </si>
  <si>
    <t>Empower Retirement</t>
  </si>
  <si>
    <t>Zurich</t>
  </si>
  <si>
    <t>Sysco Kansas City</t>
  </si>
  <si>
    <t>Philadelphia Insurance Companies</t>
  </si>
  <si>
    <t>HDR</t>
  </si>
  <si>
    <t>Henke Manufacturing</t>
  </si>
  <si>
    <t>Straub Construction</t>
  </si>
  <si>
    <t>Cerner</t>
  </si>
  <si>
    <t>DST</t>
  </si>
  <si>
    <t>UMB</t>
  </si>
  <si>
    <t>Bayer</t>
  </si>
  <si>
    <t>Kiewit</t>
  </si>
  <si>
    <t>OptumRx</t>
  </si>
  <si>
    <t>Staples</t>
  </si>
  <si>
    <t>Huhtamaki, Inc.</t>
  </si>
  <si>
    <t>Multi Service Technology Solutions &amp; CarterEnergy</t>
  </si>
  <si>
    <t>VinSolutions</t>
  </si>
  <si>
    <t>Ascend Learning</t>
  </si>
  <si>
    <t>Littler</t>
  </si>
  <si>
    <t>MilliporeSigma</t>
  </si>
  <si>
    <t>NBKC Bank</t>
  </si>
  <si>
    <t>Populous</t>
  </si>
  <si>
    <t>Bats Global Markets</t>
  </si>
  <si>
    <t>Mars Petcare</t>
  </si>
  <si>
    <t>McCownGordon Construction</t>
  </si>
  <si>
    <t>SAIC</t>
  </si>
  <si>
    <t>Sungevity</t>
  </si>
  <si>
    <t>Truss</t>
  </si>
  <si>
    <t>Wyandotte High School</t>
  </si>
  <si>
    <t>Asurion</t>
  </si>
  <si>
    <t>Balance Innovations</t>
  </si>
  <si>
    <t>C2FO</t>
  </si>
  <si>
    <t>John Knox Village</t>
  </si>
  <si>
    <t>MarksNelson, LLC</t>
  </si>
  <si>
    <t>Players' Union</t>
  </si>
  <si>
    <t>Blue Valley Recreation Commission</t>
  </si>
  <si>
    <t>InQuest Marketing</t>
  </si>
  <si>
    <t>NeuAnalytics</t>
  </si>
  <si>
    <t>Small Business Alliance</t>
  </si>
  <si>
    <t>Division I</t>
  </si>
  <si>
    <t>Blue Valley School District</t>
  </si>
  <si>
    <t>Children's Mercy Hospital</t>
  </si>
  <si>
    <t>City of KCMO</t>
  </si>
  <si>
    <t>Garmin</t>
  </si>
  <si>
    <t>Prime Healthcare</t>
  </si>
  <si>
    <t>Blue Cross and Blue Shield of Kansas City</t>
  </si>
  <si>
    <t>Brookdale Senior Living Solutions</t>
  </si>
  <si>
    <t>Freightquote</t>
  </si>
  <si>
    <t>Kansas City VA Medical Center</t>
  </si>
  <si>
    <t>Shook, Hardy &amp; Bacon, LLP</t>
  </si>
  <si>
    <t>Waddell &amp; Reed/Ivy Investments</t>
  </si>
  <si>
    <t>AMC</t>
  </si>
  <si>
    <t>American International Group (AIG)</t>
  </si>
  <si>
    <t>Associated Wholesale Grocers</t>
  </si>
  <si>
    <t>Bank of America</t>
  </si>
  <si>
    <t>Catalent Pharma Solutions</t>
  </si>
  <si>
    <t>Environmental Protection Agency</t>
  </si>
  <si>
    <t>Harley Davidson</t>
  </si>
  <si>
    <t>JE Dunn Construction Company</t>
  </si>
  <si>
    <t>PNC Real Estate/Midland Loan</t>
  </si>
  <si>
    <t>ScriptPro LLC</t>
  </si>
  <si>
    <t>Security Bank of Kansas City</t>
  </si>
  <si>
    <t>Spectrum (formerly Time Warner Cable)</t>
  </si>
  <si>
    <t>Capitol Federal</t>
  </si>
  <si>
    <t>Henderson Engineers</t>
  </si>
  <si>
    <t>KeyBank</t>
  </si>
  <si>
    <t>Kofax (Lexmark Enterpise Software)</t>
  </si>
  <si>
    <t>Milbank</t>
  </si>
  <si>
    <t>NAIC/NIPR</t>
  </si>
  <si>
    <t>The Kansas City Star</t>
  </si>
  <si>
    <t>Travelers Insurance</t>
  </si>
  <si>
    <t>US Army Corps of Engineers</t>
  </si>
  <si>
    <t>Barkley, Inc.</t>
  </si>
  <si>
    <t>City of Shawnee</t>
  </si>
  <si>
    <t>Corbion</t>
  </si>
  <si>
    <t>Dairy Farmers of America Inc.</t>
  </si>
  <si>
    <t>DuPont Nutrition &amp; Health</t>
  </si>
  <si>
    <t>EPIQ</t>
  </si>
  <si>
    <t>Helzberg Diamonds</t>
  </si>
  <si>
    <t>Jack Henry &amp; Associates</t>
  </si>
  <si>
    <t>KPMG</t>
  </si>
  <si>
    <t>National Beef Packing Company</t>
  </si>
  <si>
    <t>Optiv</t>
  </si>
  <si>
    <t>SelectQuote</t>
  </si>
  <si>
    <t>Smithfield Foods</t>
  </si>
  <si>
    <t>Teva Pharmaceuticals</t>
  </si>
  <si>
    <t>Accenture</t>
  </si>
  <si>
    <t>BKD, LLP</t>
  </si>
  <si>
    <t>Community Blood Center of Greater Kansas City</t>
  </si>
  <si>
    <t>Compass Mineral Inc.</t>
  </si>
  <si>
    <t>Concorde Career College</t>
  </si>
  <si>
    <t>Deloitte</t>
  </si>
  <si>
    <t>Dimensional Innovations</t>
  </si>
  <si>
    <t>EY (Ernst &amp; Young)</t>
  </si>
  <si>
    <t>Grant Thornton, LLP</t>
  </si>
  <si>
    <t xml:space="preserve">Kansas City Chiefs </t>
  </si>
  <si>
    <t>Mazuma Credit Union</t>
  </si>
  <si>
    <t>MRI Global</t>
  </si>
  <si>
    <t>PriceWaterhouseCoopers (PwC)</t>
  </si>
  <si>
    <t>Russell Stover</t>
  </si>
  <si>
    <t>Service Management Group</t>
  </si>
  <si>
    <t>Terracon Consultants, Inc.</t>
  </si>
  <si>
    <t>TouchNet</t>
  </si>
  <si>
    <t>United Biosource Corp (UBC)</t>
  </si>
  <si>
    <t>BHC Rhodes</t>
  </si>
  <si>
    <t>Busey Bank</t>
  </si>
  <si>
    <t>EML Payments (was Store Financial)</t>
  </si>
  <si>
    <t>Euronet Worldwide &amp; epay</t>
  </si>
  <si>
    <t>Goodcents Deli Fresh Subs/Profit Plus</t>
  </si>
  <si>
    <t>Hoefer Wysocki</t>
  </si>
  <si>
    <t>Hollis and Miller Architects</t>
  </si>
  <si>
    <t>Hostess Brands</t>
  </si>
  <si>
    <t>Johnson Controls, Inc.</t>
  </si>
  <si>
    <t>Kocher + Beck USA, LP</t>
  </si>
  <si>
    <t>Marine Corps Information Technology Center</t>
  </si>
  <si>
    <t>Pioneer Services</t>
  </si>
  <si>
    <t>Pryor Learning Solutions, Inc.</t>
  </si>
  <si>
    <t>QTS Data Centers</t>
  </si>
  <si>
    <t>SCOR Global Life Americas</t>
  </si>
  <si>
    <t>Sega Inc.</t>
  </si>
  <si>
    <t>Sekisui XenoTech</t>
  </si>
  <si>
    <t>Sullivan Higdon &amp; Sink</t>
  </si>
  <si>
    <t>Tortoise Capital Advisors</t>
  </si>
  <si>
    <t>Trane</t>
  </si>
  <si>
    <t>Truckmovers.com</t>
  </si>
  <si>
    <t>US Toy Co. Inc</t>
  </si>
  <si>
    <t>C.R.B.</t>
  </si>
  <si>
    <t>PBI - Gordon Corporation</t>
  </si>
  <si>
    <t>BRR Architecture</t>
  </si>
  <si>
    <t>ADM Milling</t>
  </si>
  <si>
    <t>Design Resources, Inc.</t>
  </si>
  <si>
    <t>Shick Solutions</t>
  </si>
  <si>
    <t>Schenck Process LLC</t>
  </si>
  <si>
    <t>Intl FCStone Financial Inc.</t>
  </si>
  <si>
    <t>Lee Jeans and Rock &amp; Republic</t>
  </si>
  <si>
    <t>Allegis Group - TEKsystems and Aerotek</t>
  </si>
  <si>
    <t>Georgia Pacific</t>
  </si>
  <si>
    <t>Ad Astra Information Systems, LLC</t>
  </si>
  <si>
    <t>Ambrose Companies / Blue Ocean</t>
  </si>
  <si>
    <t>Amsted Rail</t>
  </si>
  <si>
    <t>Apex Sports Medicine</t>
  </si>
  <si>
    <t>Beumer Group</t>
  </si>
  <si>
    <t>ETC Institute</t>
  </si>
  <si>
    <t>Grundfos</t>
  </si>
  <si>
    <t>Holland 1916</t>
  </si>
  <si>
    <t>Insight Global</t>
  </si>
  <si>
    <t>Power Engineers / Schneider Electric</t>
  </si>
  <si>
    <t>Pro Athlete</t>
  </si>
  <si>
    <t>Rosnet</t>
  </si>
  <si>
    <t>Sogeti</t>
  </si>
  <si>
    <t xml:space="preserve">Southern Star Central Gas Pipeline, Inc. </t>
  </si>
  <si>
    <t>Spotlight Analyst Relations/Alight Analytics</t>
  </si>
  <si>
    <t>Strenuus</t>
  </si>
  <si>
    <t>The Miller Group</t>
  </si>
  <si>
    <t>UGA Finance/Omega RMS</t>
  </si>
  <si>
    <t>Walter P Moore / Sydney's Pet Spa / Vireo / Fortiviti</t>
  </si>
  <si>
    <t>Westlake Ace Hardware</t>
  </si>
  <si>
    <t>Xenometrics / Vitalograph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</si>
</sst>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_)"/>
    <numFmt numFmtId="166" formatCode="#,##0.0"/>
    <numFmt numFmtId="167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mbria"/>
      <family val="1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/>
    </xf>
    <xf numFmtId="167" fontId="18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66" fontId="18" fillId="0" borderId="0" xfId="0" applyNumberFormat="1" applyFont="1" applyAlignment="1">
      <alignment horizontal="center"/>
    </xf>
    <xf numFmtId="166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bestFit="1" customWidth="1"/>
    <col min="2" max="2" width="21.00390625" style="4" bestFit="1" customWidth="1"/>
    <col min="3" max="3" width="6.57421875" style="6" bestFit="1" customWidth="1"/>
    <col min="4" max="16384" width="9.140625" style="4" customWidth="1"/>
  </cols>
  <sheetData>
    <row r="1" ht="12">
      <c r="B1" s="2" t="s">
        <v>0</v>
      </c>
    </row>
    <row r="3" spans="1:3" ht="12">
      <c r="A3" s="1" t="s">
        <v>8</v>
      </c>
      <c r="B3" s="4" t="s">
        <v>9</v>
      </c>
      <c r="C3" s="9" t="s">
        <v>10</v>
      </c>
    </row>
    <row r="4" spans="1:3" ht="12">
      <c r="A4" s="1">
        <f aca="true" t="shared" si="0" ref="A4:A19">RANK(C4,C$1:C$65536,0)</f>
        <v>1</v>
      </c>
      <c r="B4" s="11" t="s">
        <v>81</v>
      </c>
      <c r="C4" s="10">
        <v>1109</v>
      </c>
    </row>
    <row r="5" spans="1:3" ht="12">
      <c r="A5" s="1">
        <f t="shared" si="0"/>
        <v>2</v>
      </c>
      <c r="B5" s="11" t="s">
        <v>117</v>
      </c>
      <c r="C5" s="10">
        <v>918</v>
      </c>
    </row>
    <row r="6" spans="1:3" ht="12">
      <c r="A6" s="1">
        <f t="shared" si="0"/>
        <v>3</v>
      </c>
      <c r="B6" s="11" t="s">
        <v>11</v>
      </c>
      <c r="C6" s="10">
        <v>794.5</v>
      </c>
    </row>
    <row r="7" spans="1:3" ht="12">
      <c r="A7" s="1">
        <f t="shared" si="0"/>
        <v>4</v>
      </c>
      <c r="B7" s="11" t="s">
        <v>36</v>
      </c>
      <c r="C7" s="10">
        <v>751</v>
      </c>
    </row>
    <row r="8" spans="1:3" ht="12">
      <c r="A8" s="1">
        <f t="shared" si="0"/>
        <v>5</v>
      </c>
      <c r="B8" s="11" t="s">
        <v>53</v>
      </c>
      <c r="C8" s="10">
        <v>675.5</v>
      </c>
    </row>
    <row r="9" spans="1:3" ht="12">
      <c r="A9" s="1">
        <f t="shared" si="0"/>
        <v>6</v>
      </c>
      <c r="B9" s="11" t="s">
        <v>115</v>
      </c>
      <c r="C9" s="10">
        <v>623.5</v>
      </c>
    </row>
    <row r="10" spans="1:3" ht="12">
      <c r="A10" s="1">
        <f t="shared" si="0"/>
        <v>7</v>
      </c>
      <c r="B10" s="12" t="s">
        <v>31</v>
      </c>
      <c r="C10" s="10">
        <v>590</v>
      </c>
    </row>
    <row r="11" spans="1:3" ht="12">
      <c r="A11" s="1">
        <f t="shared" si="0"/>
        <v>8</v>
      </c>
      <c r="B11" s="11" t="s">
        <v>116</v>
      </c>
      <c r="C11" s="10">
        <v>494.5</v>
      </c>
    </row>
    <row r="12" spans="1:3" ht="12">
      <c r="A12" s="1">
        <f t="shared" si="0"/>
        <v>9</v>
      </c>
      <c r="B12" s="11" t="s">
        <v>83</v>
      </c>
      <c r="C12" s="10">
        <v>443.5</v>
      </c>
    </row>
    <row r="13" spans="1:3" ht="12">
      <c r="A13" s="1">
        <f t="shared" si="0"/>
        <v>10</v>
      </c>
      <c r="B13" s="11" t="s">
        <v>82</v>
      </c>
      <c r="C13" s="10">
        <v>423</v>
      </c>
    </row>
    <row r="14" spans="1:3" ht="12">
      <c r="A14" s="1">
        <f t="shared" si="0"/>
        <v>11</v>
      </c>
      <c r="B14" s="11" t="s">
        <v>33</v>
      </c>
      <c r="C14" s="10">
        <v>419.5</v>
      </c>
    </row>
    <row r="15" spans="1:3" ht="12">
      <c r="A15" s="1">
        <f t="shared" si="0"/>
        <v>12</v>
      </c>
      <c r="B15" s="11" t="s">
        <v>32</v>
      </c>
      <c r="C15" s="10">
        <v>410</v>
      </c>
    </row>
    <row r="16" spans="1:3" ht="12">
      <c r="A16" s="1">
        <f t="shared" si="0"/>
        <v>13</v>
      </c>
      <c r="B16" s="11" t="s">
        <v>34</v>
      </c>
      <c r="C16" s="10">
        <v>248</v>
      </c>
    </row>
    <row r="17" spans="1:3" ht="12">
      <c r="A17" s="1">
        <f t="shared" si="0"/>
        <v>14</v>
      </c>
      <c r="B17" s="11" t="s">
        <v>114</v>
      </c>
      <c r="C17" s="10">
        <v>160</v>
      </c>
    </row>
    <row r="18" spans="1:3" ht="12">
      <c r="A18" s="1">
        <f t="shared" si="0"/>
        <v>15</v>
      </c>
      <c r="B18" s="11" t="s">
        <v>35</v>
      </c>
      <c r="C18" s="10">
        <v>149</v>
      </c>
    </row>
    <row r="19" spans="1:3" ht="12">
      <c r="A19" s="1">
        <f t="shared" si="0"/>
        <v>16</v>
      </c>
      <c r="B19" s="11" t="s">
        <v>118</v>
      </c>
      <c r="C19" s="10">
        <v>63</v>
      </c>
    </row>
    <row r="20" spans="2:3" ht="12">
      <c r="B20" s="8"/>
      <c r="C20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32.28125" style="4" bestFit="1" customWidth="1"/>
    <col min="3" max="3" width="6.57421875" style="3" bestFit="1" customWidth="1"/>
    <col min="4" max="16384" width="9.140625" style="4" customWidth="1"/>
  </cols>
  <sheetData>
    <row r="1" ht="12">
      <c r="B1" s="2" t="s">
        <v>1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19">RANK(C4,C$1:C$65536,0)</f>
        <v>1</v>
      </c>
      <c r="B4" s="11" t="s">
        <v>37</v>
      </c>
      <c r="C4" s="10">
        <v>1006.9</v>
      </c>
    </row>
    <row r="5" spans="1:3" ht="12">
      <c r="A5" s="1">
        <f t="shared" si="0"/>
        <v>2</v>
      </c>
      <c r="B5" s="11" t="s">
        <v>121</v>
      </c>
      <c r="C5" s="10">
        <v>988</v>
      </c>
    </row>
    <row r="6" spans="1:3" ht="12">
      <c r="A6" s="1">
        <f t="shared" si="0"/>
        <v>3</v>
      </c>
      <c r="B6" s="11" t="s">
        <v>21</v>
      </c>
      <c r="C6" s="10">
        <v>755.5</v>
      </c>
    </row>
    <row r="7" spans="1:3" ht="12">
      <c r="A7" s="1">
        <f t="shared" si="0"/>
        <v>4</v>
      </c>
      <c r="B7" s="11" t="s">
        <v>56</v>
      </c>
      <c r="C7" s="10">
        <v>672</v>
      </c>
    </row>
    <row r="8" spans="1:4" ht="12">
      <c r="A8" s="1">
        <f t="shared" si="0"/>
        <v>5</v>
      </c>
      <c r="B8" s="11" t="s">
        <v>85</v>
      </c>
      <c r="C8" s="10">
        <v>490.9</v>
      </c>
      <c r="D8" s="6"/>
    </row>
    <row r="9" spans="1:3" ht="12">
      <c r="A9" s="1">
        <f t="shared" si="0"/>
        <v>6</v>
      </c>
      <c r="B9" s="11" t="s">
        <v>86</v>
      </c>
      <c r="C9" s="10">
        <v>473.5</v>
      </c>
    </row>
    <row r="10" spans="1:3" ht="12">
      <c r="A10" s="1">
        <f t="shared" si="0"/>
        <v>7</v>
      </c>
      <c r="B10" s="11" t="s">
        <v>12</v>
      </c>
      <c r="C10" s="10">
        <v>437.4</v>
      </c>
    </row>
    <row r="11" spans="1:3" ht="12">
      <c r="A11" s="1">
        <f t="shared" si="0"/>
        <v>8</v>
      </c>
      <c r="B11" s="11" t="s">
        <v>84</v>
      </c>
      <c r="C11" s="10">
        <v>427.5</v>
      </c>
    </row>
    <row r="12" spans="1:3" ht="12">
      <c r="A12" s="1">
        <f t="shared" si="0"/>
        <v>9</v>
      </c>
      <c r="B12" s="11" t="s">
        <v>124</v>
      </c>
      <c r="C12" s="10">
        <v>383.4</v>
      </c>
    </row>
    <row r="13" spans="1:3" ht="12">
      <c r="A13" s="1">
        <f t="shared" si="0"/>
        <v>10</v>
      </c>
      <c r="B13" s="11" t="s">
        <v>119</v>
      </c>
      <c r="C13" s="10">
        <v>375.4</v>
      </c>
    </row>
    <row r="14" spans="1:3" ht="12">
      <c r="A14" s="1">
        <f t="shared" si="0"/>
        <v>11</v>
      </c>
      <c r="B14" s="11" t="s">
        <v>54</v>
      </c>
      <c r="C14" s="10">
        <v>314.5</v>
      </c>
    </row>
    <row r="15" spans="1:3" ht="12">
      <c r="A15" s="1">
        <f t="shared" si="0"/>
        <v>12</v>
      </c>
      <c r="B15" s="11" t="s">
        <v>55</v>
      </c>
      <c r="C15" s="10">
        <v>275.5</v>
      </c>
    </row>
    <row r="16" spans="1:3" ht="12">
      <c r="A16" s="1">
        <f t="shared" si="0"/>
        <v>13</v>
      </c>
      <c r="B16" s="11" t="s">
        <v>73</v>
      </c>
      <c r="C16" s="10">
        <v>222</v>
      </c>
    </row>
    <row r="17" spans="1:3" ht="12">
      <c r="A17" s="1">
        <f t="shared" si="0"/>
        <v>14</v>
      </c>
      <c r="B17" s="11" t="s">
        <v>122</v>
      </c>
      <c r="C17" s="10">
        <v>206.5</v>
      </c>
    </row>
    <row r="18" spans="1:3" ht="12">
      <c r="A18" s="1">
        <f t="shared" si="0"/>
        <v>15</v>
      </c>
      <c r="B18" s="11" t="s">
        <v>123</v>
      </c>
      <c r="C18" s="10">
        <v>133.5</v>
      </c>
    </row>
    <row r="19" spans="1:3" ht="12">
      <c r="A19" s="1">
        <f t="shared" si="0"/>
        <v>16</v>
      </c>
      <c r="B19" s="11" t="s">
        <v>120</v>
      </c>
      <c r="C19" s="10">
        <v>115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32.00390625" style="4" bestFit="1" customWidth="1"/>
    <col min="3" max="3" width="6.7109375" style="3" customWidth="1"/>
    <col min="4" max="16384" width="9.140625" style="4" customWidth="1"/>
  </cols>
  <sheetData>
    <row r="1" ht="12">
      <c r="B1" s="2" t="s">
        <v>2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23">RANK(C4,C$1:C$65536,0)</f>
        <v>1</v>
      </c>
      <c r="B4" s="11" t="s">
        <v>132</v>
      </c>
      <c r="C4" s="7">
        <v>795.5</v>
      </c>
    </row>
    <row r="5" spans="1:3" ht="12">
      <c r="A5" s="1">
        <f t="shared" si="0"/>
        <v>2</v>
      </c>
      <c r="B5" s="11" t="s">
        <v>125</v>
      </c>
      <c r="C5" s="7">
        <v>788.5</v>
      </c>
    </row>
    <row r="6" spans="1:3" ht="12">
      <c r="A6" s="1">
        <f t="shared" si="0"/>
        <v>3</v>
      </c>
      <c r="B6" s="11" t="s">
        <v>28</v>
      </c>
      <c r="C6" s="7">
        <v>772.5</v>
      </c>
    </row>
    <row r="7" spans="1:3" ht="12">
      <c r="A7" s="1">
        <f t="shared" si="0"/>
        <v>4</v>
      </c>
      <c r="B7" s="11" t="s">
        <v>134</v>
      </c>
      <c r="C7" s="7">
        <v>602</v>
      </c>
    </row>
    <row r="8" spans="1:3" ht="12">
      <c r="A8" s="1">
        <f t="shared" si="0"/>
        <v>5</v>
      </c>
      <c r="B8" s="11" t="s">
        <v>133</v>
      </c>
      <c r="C8" s="7">
        <v>447</v>
      </c>
    </row>
    <row r="9" spans="1:3" ht="12">
      <c r="A9" s="1">
        <f t="shared" si="0"/>
        <v>6</v>
      </c>
      <c r="B9" s="11" t="s">
        <v>38</v>
      </c>
      <c r="C9" s="7">
        <v>426.5</v>
      </c>
    </row>
    <row r="10" spans="1:3" ht="12">
      <c r="A10" s="1">
        <f t="shared" si="0"/>
        <v>7</v>
      </c>
      <c r="B10" s="11" t="s">
        <v>59</v>
      </c>
      <c r="C10" s="7">
        <v>404.5</v>
      </c>
    </row>
    <row r="11" spans="1:3" ht="12">
      <c r="A11" s="1">
        <f t="shared" si="0"/>
        <v>8</v>
      </c>
      <c r="B11" s="11" t="s">
        <v>127</v>
      </c>
      <c r="C11" s="7">
        <v>399</v>
      </c>
    </row>
    <row r="12" spans="1:3" ht="12">
      <c r="A12" s="1">
        <f t="shared" si="0"/>
        <v>9</v>
      </c>
      <c r="B12" s="11" t="s">
        <v>74</v>
      </c>
      <c r="C12" s="7">
        <v>363.5</v>
      </c>
    </row>
    <row r="13" spans="1:3" ht="12">
      <c r="A13" s="1">
        <f t="shared" si="0"/>
        <v>10</v>
      </c>
      <c r="B13" s="11" t="s">
        <v>130</v>
      </c>
      <c r="C13" s="7">
        <v>327.5</v>
      </c>
    </row>
    <row r="14" spans="1:3" ht="12">
      <c r="A14" s="1">
        <f t="shared" si="0"/>
        <v>11</v>
      </c>
      <c r="B14" s="11" t="s">
        <v>75</v>
      </c>
      <c r="C14" s="7">
        <v>301</v>
      </c>
    </row>
    <row r="15" spans="1:3" ht="12">
      <c r="A15" s="1">
        <f t="shared" si="0"/>
        <v>12</v>
      </c>
      <c r="B15" s="11" t="s">
        <v>15</v>
      </c>
      <c r="C15" s="7">
        <v>258.5</v>
      </c>
    </row>
    <row r="16" spans="1:3" ht="12">
      <c r="A16" s="1">
        <f t="shared" si="0"/>
        <v>13</v>
      </c>
      <c r="B16" s="11" t="s">
        <v>129</v>
      </c>
      <c r="C16" s="7">
        <v>234.5</v>
      </c>
    </row>
    <row r="17" spans="1:3" ht="12">
      <c r="A17" s="1">
        <f t="shared" si="0"/>
        <v>14</v>
      </c>
      <c r="B17" s="11" t="s">
        <v>87</v>
      </c>
      <c r="C17" s="7">
        <v>215</v>
      </c>
    </row>
    <row r="18" spans="1:3" ht="12">
      <c r="A18" s="1">
        <f t="shared" si="0"/>
        <v>15</v>
      </c>
      <c r="B18" s="11" t="s">
        <v>136</v>
      </c>
      <c r="C18" s="7">
        <v>209.5</v>
      </c>
    </row>
    <row r="19" spans="1:3" ht="12">
      <c r="A19" s="1">
        <f t="shared" si="0"/>
        <v>16</v>
      </c>
      <c r="B19" s="11" t="s">
        <v>126</v>
      </c>
      <c r="C19" s="7">
        <v>208</v>
      </c>
    </row>
    <row r="20" spans="1:3" ht="12">
      <c r="A20" s="1">
        <f t="shared" si="0"/>
        <v>17</v>
      </c>
      <c r="B20" s="11" t="s">
        <v>106</v>
      </c>
      <c r="C20" s="7">
        <v>172</v>
      </c>
    </row>
    <row r="21" spans="1:3" ht="12">
      <c r="A21" s="1">
        <f t="shared" si="0"/>
        <v>18</v>
      </c>
      <c r="B21" s="11" t="s">
        <v>135</v>
      </c>
      <c r="C21" s="7">
        <v>144</v>
      </c>
    </row>
    <row r="22" spans="1:3" ht="12">
      <c r="A22" s="1">
        <f t="shared" si="0"/>
        <v>19</v>
      </c>
      <c r="B22" s="11" t="s">
        <v>128</v>
      </c>
      <c r="C22" s="7">
        <v>113</v>
      </c>
    </row>
    <row r="23" spans="1:3" ht="12">
      <c r="A23" s="1">
        <f t="shared" si="0"/>
        <v>20</v>
      </c>
      <c r="B23" s="11" t="s">
        <v>131</v>
      </c>
      <c r="C23" s="7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39.57421875" style="4" bestFit="1" customWidth="1"/>
    <col min="3" max="3" width="6.7109375" style="3" customWidth="1"/>
    <col min="4" max="16384" width="9.140625" style="4" customWidth="1"/>
  </cols>
  <sheetData>
    <row r="1" ht="12">
      <c r="B1" s="2" t="s">
        <v>3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27">RANK(C4,C$1:C$65536,0)</f>
        <v>1</v>
      </c>
      <c r="B4" s="11" t="s">
        <v>138</v>
      </c>
      <c r="C4" s="7">
        <v>752.5</v>
      </c>
    </row>
    <row r="5" spans="1:3" ht="12">
      <c r="A5" s="1">
        <f t="shared" si="0"/>
        <v>2</v>
      </c>
      <c r="B5" s="11" t="s">
        <v>142</v>
      </c>
      <c r="C5" s="7">
        <v>751</v>
      </c>
    </row>
    <row r="6" spans="1:3" ht="12">
      <c r="A6" s="1">
        <f t="shared" si="0"/>
        <v>3</v>
      </c>
      <c r="B6" s="11" t="s">
        <v>17</v>
      </c>
      <c r="C6" s="7">
        <v>625</v>
      </c>
    </row>
    <row r="7" spans="1:3" ht="12">
      <c r="A7" s="1">
        <f t="shared" si="0"/>
        <v>4</v>
      </c>
      <c r="B7" s="11" t="s">
        <v>23</v>
      </c>
      <c r="C7" s="7">
        <v>572</v>
      </c>
    </row>
    <row r="8" spans="1:3" ht="12">
      <c r="A8" s="1">
        <f t="shared" si="0"/>
        <v>5</v>
      </c>
      <c r="B8" s="11" t="s">
        <v>145</v>
      </c>
      <c r="C8" s="7">
        <v>520.5</v>
      </c>
    </row>
    <row r="9" spans="1:3" ht="12">
      <c r="A9" s="1">
        <f t="shared" si="0"/>
        <v>6</v>
      </c>
      <c r="B9" s="11" t="s">
        <v>24</v>
      </c>
      <c r="C9" s="7">
        <v>474</v>
      </c>
    </row>
    <row r="10" spans="1:3" ht="12">
      <c r="A10" s="1">
        <f t="shared" si="0"/>
        <v>7</v>
      </c>
      <c r="B10" s="11" t="s">
        <v>39</v>
      </c>
      <c r="C10" s="7">
        <v>472.5</v>
      </c>
    </row>
    <row r="11" spans="1:3" ht="12">
      <c r="A11" s="1">
        <f t="shared" si="0"/>
        <v>8</v>
      </c>
      <c r="B11" s="11" t="s">
        <v>29</v>
      </c>
      <c r="C11" s="7">
        <v>399.5</v>
      </c>
    </row>
    <row r="12" spans="1:3" ht="12">
      <c r="A12" s="1">
        <f t="shared" si="0"/>
        <v>9</v>
      </c>
      <c r="B12" s="11" t="s">
        <v>140</v>
      </c>
      <c r="C12" s="7">
        <v>375</v>
      </c>
    </row>
    <row r="13" spans="1:3" ht="12">
      <c r="A13" s="1">
        <f t="shared" si="0"/>
        <v>10</v>
      </c>
      <c r="B13" s="11" t="s">
        <v>40</v>
      </c>
      <c r="C13" s="7">
        <v>374</v>
      </c>
    </row>
    <row r="14" spans="1:3" ht="12">
      <c r="A14" s="1">
        <f t="shared" si="0"/>
        <v>11</v>
      </c>
      <c r="B14" s="11" t="s">
        <v>27</v>
      </c>
      <c r="C14" s="7">
        <v>328</v>
      </c>
    </row>
    <row r="15" spans="1:3" ht="12">
      <c r="A15" s="1">
        <f t="shared" si="0"/>
        <v>12</v>
      </c>
      <c r="B15" s="11" t="s">
        <v>89</v>
      </c>
      <c r="C15" s="7">
        <v>320.5</v>
      </c>
    </row>
    <row r="16" spans="1:3" ht="12">
      <c r="A16" s="1">
        <f t="shared" si="0"/>
        <v>13</v>
      </c>
      <c r="B16" s="11" t="s">
        <v>14</v>
      </c>
      <c r="C16" s="7">
        <v>295</v>
      </c>
    </row>
    <row r="17" spans="1:3" ht="12">
      <c r="A17" s="1">
        <f t="shared" si="0"/>
        <v>14</v>
      </c>
      <c r="B17" s="11" t="s">
        <v>88</v>
      </c>
      <c r="C17" s="7">
        <v>288</v>
      </c>
    </row>
    <row r="18" spans="1:3" ht="12">
      <c r="A18" s="1">
        <f t="shared" si="0"/>
        <v>15</v>
      </c>
      <c r="B18" s="11" t="s">
        <v>139</v>
      </c>
      <c r="C18" s="7">
        <v>274.5</v>
      </c>
    </row>
    <row r="19" spans="1:3" ht="12">
      <c r="A19" s="1">
        <f t="shared" si="0"/>
        <v>16</v>
      </c>
      <c r="B19" s="11" t="s">
        <v>90</v>
      </c>
      <c r="C19" s="7">
        <v>258</v>
      </c>
    </row>
    <row r="20" spans="1:3" ht="12">
      <c r="A20" s="1">
        <f t="shared" si="0"/>
        <v>17</v>
      </c>
      <c r="B20" s="11" t="s">
        <v>144</v>
      </c>
      <c r="C20" s="7">
        <v>242.5</v>
      </c>
    </row>
    <row r="21" spans="1:3" ht="12">
      <c r="A21" s="1">
        <f t="shared" si="0"/>
        <v>18</v>
      </c>
      <c r="B21" s="11" t="s">
        <v>64</v>
      </c>
      <c r="C21" s="7">
        <v>240.5</v>
      </c>
    </row>
    <row r="22" spans="1:3" ht="12">
      <c r="A22" s="1">
        <f t="shared" si="0"/>
        <v>19</v>
      </c>
      <c r="B22" s="11" t="s">
        <v>92</v>
      </c>
      <c r="C22" s="7">
        <v>133.5</v>
      </c>
    </row>
    <row r="23" spans="1:3" ht="12">
      <c r="A23" s="1">
        <f t="shared" si="0"/>
        <v>20</v>
      </c>
      <c r="B23" s="11" t="s">
        <v>143</v>
      </c>
      <c r="C23" s="7">
        <v>109</v>
      </c>
    </row>
    <row r="24" spans="1:3" ht="12">
      <c r="A24" s="1">
        <f t="shared" si="0"/>
        <v>21</v>
      </c>
      <c r="B24" s="11" t="s">
        <v>137</v>
      </c>
      <c r="C24" s="7">
        <v>96</v>
      </c>
    </row>
    <row r="25" spans="1:3" ht="12">
      <c r="A25" s="1">
        <f t="shared" si="0"/>
        <v>22</v>
      </c>
      <c r="B25" s="11" t="s">
        <v>58</v>
      </c>
      <c r="C25" s="7">
        <v>87</v>
      </c>
    </row>
    <row r="26" spans="1:3" ht="12">
      <c r="A26" s="1">
        <f t="shared" si="0"/>
        <v>23</v>
      </c>
      <c r="B26" s="11" t="s">
        <v>141</v>
      </c>
      <c r="C26" s="7">
        <v>74</v>
      </c>
    </row>
    <row r="27" spans="1:3" ht="12">
      <c r="A27" s="1">
        <f t="shared" si="0"/>
        <v>24</v>
      </c>
      <c r="B27" s="11" t="s">
        <v>76</v>
      </c>
      <c r="C27" s="7">
        <v>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26.28125" style="4" bestFit="1" customWidth="1"/>
    <col min="3" max="3" width="6.7109375" style="3" customWidth="1"/>
    <col min="4" max="16384" width="9.140625" style="4" customWidth="1"/>
  </cols>
  <sheetData>
    <row r="1" ht="12">
      <c r="B1" s="2" t="s">
        <v>4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>RANK(C4,C:C,0)</f>
        <v>1</v>
      </c>
      <c r="B4" s="11" t="s">
        <v>16</v>
      </c>
      <c r="C4" s="7">
        <v>853</v>
      </c>
    </row>
    <row r="5" spans="1:3" ht="12">
      <c r="A5" s="1">
        <f>RANK(C5,C:C,0)</f>
        <v>2</v>
      </c>
      <c r="B5" s="11" t="s">
        <v>43</v>
      </c>
      <c r="C5" s="7">
        <v>784</v>
      </c>
    </row>
    <row r="6" spans="1:3" ht="12">
      <c r="A6" s="1">
        <f>RANK(C6,C:C,0)</f>
        <v>3</v>
      </c>
      <c r="B6" s="11" t="s">
        <v>157</v>
      </c>
      <c r="C6" s="7">
        <v>631.5</v>
      </c>
    </row>
    <row r="7" spans="1:3" ht="12">
      <c r="A7" s="1">
        <f>RANK(C7,C:C,0)</f>
        <v>4</v>
      </c>
      <c r="B7" s="11" t="s">
        <v>150</v>
      </c>
      <c r="C7" s="7">
        <v>556.5</v>
      </c>
    </row>
    <row r="8" spans="1:3" ht="12">
      <c r="A8" s="1">
        <f>RANK(C8,C:C,0)</f>
        <v>5</v>
      </c>
      <c r="B8" s="11" t="s">
        <v>57</v>
      </c>
      <c r="C8" s="7">
        <v>473</v>
      </c>
    </row>
    <row r="9" spans="1:3" ht="12">
      <c r="A9" s="1">
        <f>RANK(C9,C:C,0)</f>
        <v>6</v>
      </c>
      <c r="B9" s="11" t="s">
        <v>94</v>
      </c>
      <c r="C9" s="7">
        <v>435</v>
      </c>
    </row>
    <row r="10" spans="1:3" ht="12">
      <c r="A10" s="1">
        <f>RANK(C10,C:C,0)</f>
        <v>7</v>
      </c>
      <c r="B10" s="11" t="s">
        <v>146</v>
      </c>
      <c r="C10" s="7">
        <v>380.5</v>
      </c>
    </row>
    <row r="11" spans="1:3" ht="12">
      <c r="A11" s="1">
        <f>RANK(C11,C:C,0)</f>
        <v>8</v>
      </c>
      <c r="B11" s="11" t="s">
        <v>153</v>
      </c>
      <c r="C11" s="7">
        <v>365</v>
      </c>
    </row>
    <row r="12" spans="1:3" ht="12">
      <c r="A12" s="1">
        <f>RANK(C12,C:C,0)</f>
        <v>9</v>
      </c>
      <c r="B12" s="11" t="s">
        <v>19</v>
      </c>
      <c r="C12" s="7">
        <v>327</v>
      </c>
    </row>
    <row r="13" spans="1:3" ht="12">
      <c r="A13" s="1">
        <f>RANK(C13,C:C,0)</f>
        <v>10</v>
      </c>
      <c r="B13" s="11" t="s">
        <v>41</v>
      </c>
      <c r="C13" s="7">
        <v>300</v>
      </c>
    </row>
    <row r="14" spans="1:3" ht="12">
      <c r="A14" s="1">
        <f>RANK(C14,C:C,0)</f>
        <v>11</v>
      </c>
      <c r="B14" s="11" t="s">
        <v>42</v>
      </c>
      <c r="C14" s="7">
        <v>271</v>
      </c>
    </row>
    <row r="15" spans="1:3" ht="12">
      <c r="A15" s="1">
        <f>RANK(C15,C:C,0)</f>
        <v>12</v>
      </c>
      <c r="B15" s="11" t="s">
        <v>159</v>
      </c>
      <c r="C15" s="7">
        <v>267</v>
      </c>
    </row>
    <row r="16" spans="1:3" ht="12">
      <c r="A16" s="1">
        <f>RANK(C16,C:C,0)</f>
        <v>13</v>
      </c>
      <c r="B16" s="11" t="s">
        <v>148</v>
      </c>
      <c r="C16" s="7">
        <v>234.5</v>
      </c>
    </row>
    <row r="17" spans="1:3" ht="12">
      <c r="A17" s="1">
        <f>RANK(C17,C:C,0)</f>
        <v>14</v>
      </c>
      <c r="B17" s="11" t="s">
        <v>154</v>
      </c>
      <c r="C17" s="7">
        <v>210.5</v>
      </c>
    </row>
    <row r="18" spans="1:3" ht="12">
      <c r="A18" s="1">
        <f>RANK(C18,C:C,0)</f>
        <v>15</v>
      </c>
      <c r="B18" s="11" t="s">
        <v>152</v>
      </c>
      <c r="C18" s="7">
        <v>210</v>
      </c>
    </row>
    <row r="19" spans="1:3" ht="12">
      <c r="A19" s="1">
        <f>RANK(C19,C:C,0)</f>
        <v>16</v>
      </c>
      <c r="B19" s="11" t="s">
        <v>147</v>
      </c>
      <c r="C19" s="7">
        <v>197.5</v>
      </c>
    </row>
    <row r="20" spans="1:3" ht="12">
      <c r="A20" s="1">
        <f>RANK(C20,C:C,0)</f>
        <v>17</v>
      </c>
      <c r="B20" s="11" t="s">
        <v>60</v>
      </c>
      <c r="C20" s="7">
        <v>181.5</v>
      </c>
    </row>
    <row r="21" spans="1:3" ht="12">
      <c r="A21" s="1">
        <f>RANK(C21,C:C,0)</f>
        <v>18</v>
      </c>
      <c r="B21" s="11" t="s">
        <v>155</v>
      </c>
      <c r="C21" s="7">
        <v>180</v>
      </c>
    </row>
    <row r="22" spans="1:3" ht="12">
      <c r="A22" s="1">
        <f>RANK(C22,C:C,0)</f>
        <v>19</v>
      </c>
      <c r="B22" s="11" t="s">
        <v>151</v>
      </c>
      <c r="C22" s="7">
        <v>179</v>
      </c>
    </row>
    <row r="23" spans="1:3" ht="12">
      <c r="A23" s="1">
        <f>RANK(C23,C:C,0)</f>
        <v>19</v>
      </c>
      <c r="B23" s="11" t="s">
        <v>65</v>
      </c>
      <c r="C23" s="7">
        <v>179</v>
      </c>
    </row>
    <row r="24" spans="1:3" ht="12">
      <c r="A24" s="1">
        <f>RANK(C24,C:C,0)</f>
        <v>21</v>
      </c>
      <c r="B24" s="11" t="s">
        <v>149</v>
      </c>
      <c r="C24" s="7">
        <v>177.5</v>
      </c>
    </row>
    <row r="25" spans="1:3" ht="12">
      <c r="A25" s="1">
        <f>RANK(C25,C:C,0)</f>
        <v>22</v>
      </c>
      <c r="B25" s="11" t="s">
        <v>158</v>
      </c>
      <c r="C25" s="7">
        <v>165</v>
      </c>
    </row>
    <row r="26" spans="1:3" ht="12">
      <c r="A26" s="1">
        <f>RANK(C26,C:C,0)</f>
        <v>23</v>
      </c>
      <c r="B26" s="11" t="s">
        <v>103</v>
      </c>
      <c r="C26" s="7">
        <v>144.5</v>
      </c>
    </row>
    <row r="27" spans="1:3" ht="12">
      <c r="A27" s="1">
        <f>RANK(C27,C:C,0)</f>
        <v>23</v>
      </c>
      <c r="B27" s="11" t="s">
        <v>61</v>
      </c>
      <c r="C27" s="7">
        <v>144.5</v>
      </c>
    </row>
    <row r="28" spans="1:3" ht="12">
      <c r="A28" s="1">
        <f>RANK(C28,C:C,0)</f>
        <v>25</v>
      </c>
      <c r="B28" s="11" t="s">
        <v>91</v>
      </c>
      <c r="C28" s="7">
        <v>88.5</v>
      </c>
    </row>
    <row r="29" spans="1:3" ht="12">
      <c r="A29" s="1">
        <f>RANK(C29,C:C,0)</f>
        <v>26</v>
      </c>
      <c r="B29" s="11" t="s">
        <v>156</v>
      </c>
      <c r="C29" s="7">
        <v>69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37.28125" style="4" bestFit="1" customWidth="1"/>
    <col min="3" max="3" width="6.7109375" style="3" customWidth="1"/>
    <col min="4" max="16384" width="9.140625" style="4" customWidth="1"/>
  </cols>
  <sheetData>
    <row r="1" ht="12">
      <c r="B1" s="2" t="s">
        <v>5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1">RANK(C4,C$1:C$65536,0)</f>
        <v>1</v>
      </c>
      <c r="B4" s="11" t="s">
        <v>174</v>
      </c>
      <c r="C4" s="7">
        <v>892.5</v>
      </c>
    </row>
    <row r="5" spans="1:3" ht="12">
      <c r="A5" s="1">
        <f t="shared" si="0"/>
        <v>2</v>
      </c>
      <c r="B5" s="11" t="s">
        <v>171</v>
      </c>
      <c r="C5" s="7">
        <v>689</v>
      </c>
    </row>
    <row r="6" spans="1:3" ht="12">
      <c r="A6" s="1">
        <f t="shared" si="0"/>
        <v>3</v>
      </c>
      <c r="B6" s="11" t="s">
        <v>161</v>
      </c>
      <c r="C6" s="7">
        <v>543.5</v>
      </c>
    </row>
    <row r="7" spans="1:3" ht="12">
      <c r="A7" s="1">
        <f t="shared" si="0"/>
        <v>4</v>
      </c>
      <c r="B7" s="11" t="s">
        <v>95</v>
      </c>
      <c r="C7" s="7">
        <v>456</v>
      </c>
    </row>
    <row r="8" spans="1:3" ht="12">
      <c r="A8" s="1">
        <f t="shared" si="0"/>
        <v>5</v>
      </c>
      <c r="B8" s="11" t="s">
        <v>93</v>
      </c>
      <c r="C8" s="7">
        <v>438.5</v>
      </c>
    </row>
    <row r="9" spans="1:3" ht="12">
      <c r="A9" s="1">
        <f t="shared" si="0"/>
        <v>6</v>
      </c>
      <c r="B9" s="11" t="s">
        <v>99</v>
      </c>
      <c r="C9" s="7">
        <v>384.5</v>
      </c>
    </row>
    <row r="10" spans="1:3" ht="12">
      <c r="A10" s="1">
        <f t="shared" si="0"/>
        <v>7</v>
      </c>
      <c r="B10" s="11" t="s">
        <v>68</v>
      </c>
      <c r="C10" s="7">
        <v>353</v>
      </c>
    </row>
    <row r="11" spans="1:3" ht="12">
      <c r="A11" s="1">
        <f t="shared" si="0"/>
        <v>8</v>
      </c>
      <c r="B11" s="11" t="s">
        <v>172</v>
      </c>
      <c r="C11" s="7">
        <v>340</v>
      </c>
    </row>
    <row r="12" spans="1:3" ht="12">
      <c r="A12" s="1">
        <f t="shared" si="0"/>
        <v>9</v>
      </c>
      <c r="B12" s="11" t="s">
        <v>166</v>
      </c>
      <c r="C12" s="7">
        <v>325.5</v>
      </c>
    </row>
    <row r="13" spans="1:3" ht="12">
      <c r="A13" s="1">
        <f t="shared" si="0"/>
        <v>10</v>
      </c>
      <c r="B13" s="11" t="s">
        <v>62</v>
      </c>
      <c r="C13" s="7">
        <v>319.5</v>
      </c>
    </row>
    <row r="14" spans="1:3" ht="12">
      <c r="A14" s="1">
        <f t="shared" si="0"/>
        <v>11</v>
      </c>
      <c r="B14" s="11" t="s">
        <v>177</v>
      </c>
      <c r="C14" s="7">
        <v>265</v>
      </c>
    </row>
    <row r="15" spans="1:3" ht="12">
      <c r="A15" s="1">
        <f t="shared" si="0"/>
        <v>12</v>
      </c>
      <c r="B15" s="11" t="s">
        <v>175</v>
      </c>
      <c r="C15" s="7">
        <v>254</v>
      </c>
    </row>
    <row r="16" spans="1:3" ht="12">
      <c r="A16" s="1">
        <f t="shared" si="0"/>
        <v>13</v>
      </c>
      <c r="B16" s="11" t="s">
        <v>44</v>
      </c>
      <c r="C16" s="7">
        <v>246.5</v>
      </c>
    </row>
    <row r="17" spans="1:3" ht="12">
      <c r="A17" s="1">
        <f t="shared" si="0"/>
        <v>14</v>
      </c>
      <c r="B17" s="11" t="s">
        <v>168</v>
      </c>
      <c r="C17" s="7">
        <v>238.5</v>
      </c>
    </row>
    <row r="18" spans="1:3" ht="12">
      <c r="A18" s="1">
        <f t="shared" si="0"/>
        <v>15</v>
      </c>
      <c r="B18" s="11" t="s">
        <v>176</v>
      </c>
      <c r="C18" s="7">
        <v>190</v>
      </c>
    </row>
    <row r="19" spans="1:3" ht="12">
      <c r="A19" s="1">
        <f t="shared" si="0"/>
        <v>16</v>
      </c>
      <c r="B19" s="11" t="s">
        <v>49</v>
      </c>
      <c r="C19" s="7">
        <v>172.5</v>
      </c>
    </row>
    <row r="20" spans="1:3" ht="12">
      <c r="A20" s="1">
        <f t="shared" si="0"/>
        <v>17</v>
      </c>
      <c r="B20" s="11" t="s">
        <v>66</v>
      </c>
      <c r="C20" s="7">
        <v>161</v>
      </c>
    </row>
    <row r="21" spans="1:3" ht="12">
      <c r="A21" s="1">
        <f t="shared" si="0"/>
        <v>18</v>
      </c>
      <c r="B21" s="11" t="s">
        <v>170</v>
      </c>
      <c r="C21" s="7">
        <v>153.5</v>
      </c>
    </row>
    <row r="22" spans="1:3" ht="12">
      <c r="A22" s="1">
        <f t="shared" si="0"/>
        <v>19</v>
      </c>
      <c r="B22" s="11" t="s">
        <v>77</v>
      </c>
      <c r="C22" s="7">
        <v>146</v>
      </c>
    </row>
    <row r="23" spans="1:3" ht="12">
      <c r="A23" s="1">
        <f t="shared" si="0"/>
        <v>20</v>
      </c>
      <c r="B23" s="11" t="s">
        <v>162</v>
      </c>
      <c r="C23" s="7">
        <v>138</v>
      </c>
    </row>
    <row r="24" spans="1:3" ht="12">
      <c r="A24" s="1">
        <f t="shared" si="0"/>
        <v>21</v>
      </c>
      <c r="B24" s="11" t="s">
        <v>165</v>
      </c>
      <c r="C24" s="7">
        <v>132</v>
      </c>
    </row>
    <row r="25" spans="1:3" ht="12">
      <c r="A25" s="1">
        <f t="shared" si="0"/>
        <v>22</v>
      </c>
      <c r="B25" s="11" t="s">
        <v>167</v>
      </c>
      <c r="C25" s="7">
        <v>128.5</v>
      </c>
    </row>
    <row r="26" spans="1:3" ht="12">
      <c r="A26" s="1">
        <f t="shared" si="0"/>
        <v>23</v>
      </c>
      <c r="B26" s="11" t="s">
        <v>13</v>
      </c>
      <c r="C26" s="7">
        <v>106</v>
      </c>
    </row>
    <row r="27" spans="1:3" ht="12">
      <c r="A27" s="1">
        <f t="shared" si="0"/>
        <v>24</v>
      </c>
      <c r="B27" s="11" t="s">
        <v>164</v>
      </c>
      <c r="C27" s="7">
        <v>96.5</v>
      </c>
    </row>
    <row r="28" spans="1:3" ht="12">
      <c r="A28" s="1">
        <f t="shared" si="0"/>
        <v>25</v>
      </c>
      <c r="B28" s="11" t="s">
        <v>160</v>
      </c>
      <c r="C28" s="7">
        <v>88</v>
      </c>
    </row>
    <row r="29" spans="1:3" ht="12">
      <c r="A29" s="1">
        <f t="shared" si="0"/>
        <v>26</v>
      </c>
      <c r="B29" s="11" t="s">
        <v>169</v>
      </c>
      <c r="C29" s="7">
        <v>77</v>
      </c>
    </row>
    <row r="30" spans="1:3" ht="12">
      <c r="A30" s="1">
        <f t="shared" si="0"/>
        <v>27</v>
      </c>
      <c r="B30" s="11" t="s">
        <v>163</v>
      </c>
      <c r="C30" s="7">
        <v>59.5</v>
      </c>
    </row>
    <row r="31" spans="1:3" ht="12">
      <c r="A31" s="1">
        <f t="shared" si="0"/>
        <v>28</v>
      </c>
      <c r="B31" s="11" t="s">
        <v>173</v>
      </c>
      <c r="C31" s="7">
        <v>52.5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31.28125" style="4" bestFit="1" customWidth="1"/>
    <col min="3" max="3" width="5.57421875" style="3" bestFit="1" customWidth="1"/>
    <col min="4" max="16384" width="9.140625" style="4" customWidth="1"/>
  </cols>
  <sheetData>
    <row r="1" ht="12">
      <c r="B1" s="2" t="s">
        <v>6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0">RANK(C4,C$1:C$65536,0)</f>
        <v>1</v>
      </c>
      <c r="B4" s="11" t="s">
        <v>202</v>
      </c>
      <c r="C4" s="7">
        <v>737</v>
      </c>
    </row>
    <row r="5" spans="1:3" ht="12">
      <c r="A5" s="1">
        <f t="shared" si="0"/>
        <v>2</v>
      </c>
      <c r="B5" s="11" t="s">
        <v>96</v>
      </c>
      <c r="C5" s="7">
        <v>590.1666666666666</v>
      </c>
    </row>
    <row r="6" spans="1:3" ht="12">
      <c r="A6" s="1">
        <f t="shared" si="0"/>
        <v>3</v>
      </c>
      <c r="B6" s="11" t="s">
        <v>204</v>
      </c>
      <c r="C6" s="7">
        <v>502</v>
      </c>
    </row>
    <row r="7" spans="1:3" ht="12">
      <c r="A7" s="1">
        <f t="shared" si="0"/>
        <v>4</v>
      </c>
      <c r="B7" s="11" t="s">
        <v>98</v>
      </c>
      <c r="C7" s="7">
        <v>498</v>
      </c>
    </row>
    <row r="8" spans="1:3" ht="12">
      <c r="A8" s="1">
        <f t="shared" si="0"/>
        <v>5</v>
      </c>
      <c r="B8" s="11" t="s">
        <v>78</v>
      </c>
      <c r="C8" s="7">
        <v>497</v>
      </c>
    </row>
    <row r="9" spans="1:3" ht="12">
      <c r="A9" s="1">
        <f t="shared" si="0"/>
        <v>6</v>
      </c>
      <c r="B9" s="11" t="s">
        <v>200</v>
      </c>
      <c r="C9" s="7">
        <v>482.5</v>
      </c>
    </row>
    <row r="10" spans="1:3" ht="12">
      <c r="A10" s="1">
        <f t="shared" si="0"/>
        <v>7</v>
      </c>
      <c r="B10" s="11" t="s">
        <v>107</v>
      </c>
      <c r="C10" s="7">
        <v>408.16666666666663</v>
      </c>
    </row>
    <row r="11" spans="1:3" ht="12">
      <c r="A11" s="1">
        <f t="shared" si="0"/>
        <v>8</v>
      </c>
      <c r="B11" s="11" t="s">
        <v>22</v>
      </c>
      <c r="C11" s="7">
        <v>393</v>
      </c>
    </row>
    <row r="12" spans="1:3" ht="12">
      <c r="A12" s="1">
        <f t="shared" si="0"/>
        <v>9</v>
      </c>
      <c r="B12" s="11" t="s">
        <v>201</v>
      </c>
      <c r="C12" s="7">
        <v>323.5</v>
      </c>
    </row>
    <row r="13" spans="1:3" ht="12">
      <c r="A13" s="1">
        <f t="shared" si="0"/>
        <v>10</v>
      </c>
      <c r="B13" s="11" t="s">
        <v>205</v>
      </c>
      <c r="C13" s="7">
        <v>323</v>
      </c>
    </row>
    <row r="14" spans="1:3" ht="12">
      <c r="A14" s="1">
        <f t="shared" si="0"/>
        <v>11</v>
      </c>
      <c r="B14" s="11" t="s">
        <v>208</v>
      </c>
      <c r="C14" s="7">
        <v>253</v>
      </c>
    </row>
    <row r="15" spans="1:3" ht="12">
      <c r="A15" s="1">
        <f t="shared" si="0"/>
        <v>12</v>
      </c>
      <c r="B15" s="11" t="s">
        <v>69</v>
      </c>
      <c r="C15" s="7">
        <v>230.5</v>
      </c>
    </row>
    <row r="16" spans="1:3" ht="12">
      <c r="A16" s="1">
        <f t="shared" si="0"/>
        <v>13</v>
      </c>
      <c r="B16" s="11" t="s">
        <v>101</v>
      </c>
      <c r="C16" s="7">
        <v>209.16666666666666</v>
      </c>
    </row>
    <row r="17" spans="1:3" ht="12">
      <c r="A17" s="1">
        <f t="shared" si="0"/>
        <v>14</v>
      </c>
      <c r="B17" s="11" t="s">
        <v>46</v>
      </c>
      <c r="C17" s="7">
        <v>202</v>
      </c>
    </row>
    <row r="18" spans="1:3" ht="12">
      <c r="A18" s="1">
        <f t="shared" si="0"/>
        <v>15</v>
      </c>
      <c r="B18" s="11" t="s">
        <v>18</v>
      </c>
      <c r="C18" s="7">
        <v>193.5</v>
      </c>
    </row>
    <row r="19" spans="1:3" ht="12">
      <c r="A19" s="1">
        <f t="shared" si="0"/>
        <v>16</v>
      </c>
      <c r="B19" s="11" t="s">
        <v>203</v>
      </c>
      <c r="C19" s="7">
        <v>171</v>
      </c>
    </row>
    <row r="20" spans="1:3" ht="12">
      <c r="A20" s="1">
        <f t="shared" si="0"/>
        <v>17</v>
      </c>
      <c r="B20" s="11" t="s">
        <v>207</v>
      </c>
      <c r="C20" s="7">
        <v>135</v>
      </c>
    </row>
    <row r="21" spans="1:3" ht="12">
      <c r="A21" s="1">
        <f t="shared" si="0"/>
        <v>18</v>
      </c>
      <c r="B21" s="11" t="s">
        <v>209</v>
      </c>
      <c r="C21" s="7">
        <v>120.5</v>
      </c>
    </row>
    <row r="22" spans="1:3" ht="12">
      <c r="A22" s="1">
        <f t="shared" si="0"/>
        <v>19</v>
      </c>
      <c r="B22" s="11" t="s">
        <v>97</v>
      </c>
      <c r="C22" s="7">
        <v>115</v>
      </c>
    </row>
    <row r="23" spans="1:3" ht="12">
      <c r="A23" s="1">
        <f t="shared" si="0"/>
        <v>20</v>
      </c>
      <c r="B23" s="11" t="s">
        <v>47</v>
      </c>
      <c r="C23" s="7">
        <v>86</v>
      </c>
    </row>
    <row r="24" spans="1:3" ht="12">
      <c r="A24" s="1">
        <f t="shared" si="0"/>
        <v>21</v>
      </c>
      <c r="B24" s="11" t="s">
        <v>102</v>
      </c>
      <c r="C24" s="7">
        <v>74.5</v>
      </c>
    </row>
    <row r="25" spans="1:3" ht="12">
      <c r="A25" s="1">
        <f t="shared" si="0"/>
        <v>22</v>
      </c>
      <c r="B25" s="11" t="s">
        <v>63</v>
      </c>
      <c r="C25" s="7">
        <v>71</v>
      </c>
    </row>
    <row r="26" spans="1:3" ht="12">
      <c r="A26" s="1">
        <f t="shared" si="0"/>
        <v>23</v>
      </c>
      <c r="B26" s="11" t="s">
        <v>206</v>
      </c>
      <c r="C26" s="7">
        <v>63.5</v>
      </c>
    </row>
    <row r="27" spans="1:3" ht="12">
      <c r="A27" s="1">
        <f t="shared" si="0"/>
        <v>24</v>
      </c>
      <c r="B27" s="11" t="s">
        <v>210</v>
      </c>
      <c r="C27" s="7">
        <v>59.5</v>
      </c>
    </row>
    <row r="28" spans="1:3" ht="12">
      <c r="A28" s="1">
        <f t="shared" si="0"/>
        <v>25</v>
      </c>
      <c r="B28" s="11" t="s">
        <v>30</v>
      </c>
      <c r="C28" s="7">
        <v>37.5</v>
      </c>
    </row>
    <row r="29" spans="1:3" ht="12">
      <c r="A29" s="1">
        <f t="shared" si="0"/>
        <v>26</v>
      </c>
      <c r="B29" s="11" t="s">
        <v>20</v>
      </c>
      <c r="C29" s="7">
        <v>36</v>
      </c>
    </row>
    <row r="30" spans="1:3" ht="12">
      <c r="A30" s="1">
        <f t="shared" si="0"/>
        <v>27</v>
      </c>
      <c r="B30" s="11" t="s">
        <v>67</v>
      </c>
      <c r="C30" s="7">
        <v>-10.5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35.421875" style="4" bestFit="1" customWidth="1"/>
    <col min="3" max="3" width="6.7109375" style="3" customWidth="1"/>
    <col min="4" max="16384" width="9.140625" style="4" customWidth="1"/>
  </cols>
  <sheetData>
    <row r="1" ht="12">
      <c r="B1" s="2" t="s">
        <v>7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4">RANK(C4,C$1:C$65536,0)</f>
        <v>1</v>
      </c>
      <c r="B4" s="11" t="s">
        <v>188</v>
      </c>
      <c r="C4" s="7">
        <v>640</v>
      </c>
    </row>
    <row r="5" spans="1:3" ht="12">
      <c r="A5" s="1">
        <f t="shared" si="0"/>
        <v>2</v>
      </c>
      <c r="B5" s="11" t="s">
        <v>193</v>
      </c>
      <c r="C5" s="7">
        <v>541.6666666666666</v>
      </c>
    </row>
    <row r="6" spans="1:3" ht="12">
      <c r="A6" s="1">
        <f t="shared" si="0"/>
        <v>3</v>
      </c>
      <c r="B6" s="11" t="s">
        <v>105</v>
      </c>
      <c r="C6" s="7">
        <v>448.5</v>
      </c>
    </row>
    <row r="7" spans="1:3" ht="12">
      <c r="A7" s="1">
        <f t="shared" si="0"/>
        <v>4</v>
      </c>
      <c r="B7" s="11" t="s">
        <v>197</v>
      </c>
      <c r="C7" s="7">
        <v>414</v>
      </c>
    </row>
    <row r="8" spans="1:3" ht="12">
      <c r="A8" s="1">
        <f t="shared" si="0"/>
        <v>5</v>
      </c>
      <c r="B8" s="11" t="s">
        <v>183</v>
      </c>
      <c r="C8" s="7">
        <v>409.5</v>
      </c>
    </row>
    <row r="9" spans="1:3" ht="12">
      <c r="A9" s="1">
        <f t="shared" si="0"/>
        <v>6</v>
      </c>
      <c r="B9" s="11" t="s">
        <v>25</v>
      </c>
      <c r="C9" s="7">
        <v>365.5</v>
      </c>
    </row>
    <row r="10" spans="1:3" ht="12">
      <c r="A10" s="1">
        <f t="shared" si="0"/>
        <v>7</v>
      </c>
      <c r="B10" s="11" t="s">
        <v>194</v>
      </c>
      <c r="C10" s="7">
        <v>323</v>
      </c>
    </row>
    <row r="11" spans="1:3" ht="12">
      <c r="A11" s="1">
        <f t="shared" si="0"/>
        <v>8</v>
      </c>
      <c r="B11" s="11" t="s">
        <v>181</v>
      </c>
      <c r="C11" s="7">
        <v>315.5</v>
      </c>
    </row>
    <row r="12" spans="1:3" ht="12">
      <c r="A12" s="1">
        <f t="shared" si="0"/>
        <v>9</v>
      </c>
      <c r="B12" s="11" t="s">
        <v>192</v>
      </c>
      <c r="C12" s="7">
        <v>304</v>
      </c>
    </row>
    <row r="13" spans="1:3" ht="12">
      <c r="A13" s="1">
        <f t="shared" si="0"/>
        <v>10</v>
      </c>
      <c r="B13" s="11" t="s">
        <v>191</v>
      </c>
      <c r="C13" s="7">
        <v>296.5</v>
      </c>
    </row>
    <row r="14" spans="1:3" ht="12">
      <c r="A14" s="1">
        <f t="shared" si="0"/>
        <v>11</v>
      </c>
      <c r="B14" s="11" t="s">
        <v>190</v>
      </c>
      <c r="C14" s="7">
        <v>292</v>
      </c>
    </row>
    <row r="15" spans="1:3" ht="12">
      <c r="A15" s="1">
        <f t="shared" si="0"/>
        <v>12</v>
      </c>
      <c r="B15" s="11" t="s">
        <v>70</v>
      </c>
      <c r="C15" s="7">
        <v>289</v>
      </c>
    </row>
    <row r="16" spans="1:3" ht="12">
      <c r="A16" s="1">
        <f t="shared" si="0"/>
        <v>13</v>
      </c>
      <c r="B16" s="11" t="s">
        <v>50</v>
      </c>
      <c r="C16" s="7">
        <v>273.5</v>
      </c>
    </row>
    <row r="17" spans="1:3" ht="12">
      <c r="A17" s="1">
        <f t="shared" si="0"/>
        <v>14</v>
      </c>
      <c r="B17" s="11" t="s">
        <v>196</v>
      </c>
      <c r="C17" s="7">
        <v>259.5</v>
      </c>
    </row>
    <row r="18" spans="1:3" ht="12">
      <c r="A18" s="1">
        <f t="shared" si="0"/>
        <v>15</v>
      </c>
      <c r="B18" s="11" t="s">
        <v>195</v>
      </c>
      <c r="C18" s="7">
        <v>221.66666666666666</v>
      </c>
    </row>
    <row r="19" spans="1:3" ht="12">
      <c r="A19" s="1">
        <f t="shared" si="0"/>
        <v>16</v>
      </c>
      <c r="B19" s="11" t="s">
        <v>178</v>
      </c>
      <c r="C19" s="7">
        <v>221.5</v>
      </c>
    </row>
    <row r="20" spans="1:3" ht="12">
      <c r="A20" s="1">
        <f t="shared" si="0"/>
        <v>17</v>
      </c>
      <c r="B20" s="11" t="s">
        <v>104</v>
      </c>
      <c r="C20" s="7">
        <v>186</v>
      </c>
    </row>
    <row r="21" spans="1:3" ht="12">
      <c r="A21" s="1">
        <f t="shared" si="0"/>
        <v>18</v>
      </c>
      <c r="B21" s="11" t="s">
        <v>187</v>
      </c>
      <c r="C21" s="7">
        <v>175</v>
      </c>
    </row>
    <row r="22" spans="1:3" ht="12">
      <c r="A22" s="1">
        <f t="shared" si="0"/>
        <v>19</v>
      </c>
      <c r="B22" s="11" t="s">
        <v>186</v>
      </c>
      <c r="C22" s="7">
        <v>173.66666666666669</v>
      </c>
    </row>
    <row r="23" spans="1:3" ht="12">
      <c r="A23" s="1">
        <f t="shared" si="0"/>
        <v>20</v>
      </c>
      <c r="B23" s="11" t="s">
        <v>179</v>
      </c>
      <c r="C23" s="7">
        <v>143.66666666666666</v>
      </c>
    </row>
    <row r="24" spans="1:3" ht="12">
      <c r="A24" s="1">
        <f t="shared" si="0"/>
        <v>21</v>
      </c>
      <c r="B24" s="11" t="s">
        <v>184</v>
      </c>
      <c r="C24" s="7">
        <v>141.5</v>
      </c>
    </row>
    <row r="25" spans="1:3" ht="12">
      <c r="A25" s="1">
        <f t="shared" si="0"/>
        <v>22</v>
      </c>
      <c r="B25" s="11" t="s">
        <v>185</v>
      </c>
      <c r="C25" s="7">
        <v>141</v>
      </c>
    </row>
    <row r="26" spans="1:3" ht="12">
      <c r="A26" s="1">
        <f t="shared" si="0"/>
        <v>23</v>
      </c>
      <c r="B26" s="11" t="s">
        <v>198</v>
      </c>
      <c r="C26" s="7">
        <v>135.16666666666666</v>
      </c>
    </row>
    <row r="27" spans="1:3" ht="12">
      <c r="A27" s="1">
        <f t="shared" si="0"/>
        <v>24</v>
      </c>
      <c r="B27" s="11" t="s">
        <v>108</v>
      </c>
      <c r="C27" s="7">
        <v>110</v>
      </c>
    </row>
    <row r="28" spans="1:3" ht="12">
      <c r="A28" s="1">
        <f t="shared" si="0"/>
        <v>25</v>
      </c>
      <c r="B28" s="11" t="s">
        <v>45</v>
      </c>
      <c r="C28" s="7">
        <v>105.5</v>
      </c>
    </row>
    <row r="29" spans="1:3" ht="12">
      <c r="A29" s="1">
        <f t="shared" si="0"/>
        <v>26</v>
      </c>
      <c r="B29" s="11" t="s">
        <v>182</v>
      </c>
      <c r="C29" s="7">
        <v>77.66666666666666</v>
      </c>
    </row>
    <row r="30" spans="1:3" ht="12">
      <c r="A30" s="1">
        <f t="shared" si="0"/>
        <v>27</v>
      </c>
      <c r="B30" s="11" t="s">
        <v>72</v>
      </c>
      <c r="C30" s="7">
        <v>72</v>
      </c>
    </row>
    <row r="31" spans="1:3" ht="12">
      <c r="A31" s="1">
        <f t="shared" si="0"/>
        <v>28</v>
      </c>
      <c r="B31" s="11" t="s">
        <v>189</v>
      </c>
      <c r="C31" s="7">
        <v>68.5</v>
      </c>
    </row>
    <row r="32" spans="1:3" ht="12">
      <c r="A32" s="1">
        <f t="shared" si="0"/>
        <v>29</v>
      </c>
      <c r="B32" s="11" t="s">
        <v>199</v>
      </c>
      <c r="C32" s="7">
        <v>64.5</v>
      </c>
    </row>
    <row r="33" spans="1:3" ht="12">
      <c r="A33" s="1">
        <f t="shared" si="0"/>
        <v>30</v>
      </c>
      <c r="B33" s="11" t="s">
        <v>180</v>
      </c>
      <c r="C33" s="7">
        <v>-2</v>
      </c>
    </row>
    <row r="34" spans="1:3" ht="12">
      <c r="A34" s="1">
        <f t="shared" si="0"/>
        <v>31</v>
      </c>
      <c r="B34" s="11" t="s">
        <v>100</v>
      </c>
      <c r="C34" s="7">
        <v>-33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4" bestFit="1" customWidth="1"/>
    <col min="2" max="2" width="40.8515625" style="4" bestFit="1" customWidth="1"/>
    <col min="3" max="3" width="6.7109375" style="3" customWidth="1"/>
    <col min="4" max="16384" width="9.140625" style="4" customWidth="1"/>
  </cols>
  <sheetData>
    <row r="1" ht="12">
      <c r="B1" s="2" t="s">
        <v>113</v>
      </c>
    </row>
    <row r="3" spans="1:3" ht="12">
      <c r="A3" s="4" t="s">
        <v>8</v>
      </c>
      <c r="B3" s="4" t="s">
        <v>9</v>
      </c>
      <c r="C3" s="5" t="s">
        <v>10</v>
      </c>
    </row>
    <row r="4" spans="1:3" ht="12">
      <c r="A4" s="1">
        <f aca="true" t="shared" si="0" ref="A4:A35">RANK(C4,C$1:C$65536,0)</f>
        <v>1</v>
      </c>
      <c r="B4" s="11" t="s">
        <v>221</v>
      </c>
      <c r="C4" s="7">
        <v>770</v>
      </c>
    </row>
    <row r="5" spans="1:3" ht="12">
      <c r="A5" s="1">
        <f t="shared" si="0"/>
        <v>2</v>
      </c>
      <c r="B5" s="11" t="s">
        <v>231</v>
      </c>
      <c r="C5" s="7">
        <v>689</v>
      </c>
    </row>
    <row r="6" spans="1:3" ht="12">
      <c r="A6" s="1">
        <f t="shared" si="0"/>
        <v>3</v>
      </c>
      <c r="B6" s="11" t="s">
        <v>214</v>
      </c>
      <c r="C6" s="7">
        <v>550</v>
      </c>
    </row>
    <row r="7" spans="1:3" ht="12">
      <c r="A7" s="1">
        <f t="shared" si="0"/>
        <v>4</v>
      </c>
      <c r="B7" s="11" t="s">
        <v>211</v>
      </c>
      <c r="C7" s="7">
        <v>527.5</v>
      </c>
    </row>
    <row r="8" spans="1:3" ht="12">
      <c r="A8" s="1">
        <f t="shared" si="0"/>
        <v>5</v>
      </c>
      <c r="B8" s="11" t="s">
        <v>228</v>
      </c>
      <c r="C8" s="7">
        <v>361</v>
      </c>
    </row>
    <row r="9" spans="1:3" ht="12">
      <c r="A9" s="1">
        <f t="shared" si="0"/>
        <v>6</v>
      </c>
      <c r="B9" s="11" t="s">
        <v>229</v>
      </c>
      <c r="C9" s="7">
        <v>360.5</v>
      </c>
    </row>
    <row r="10" spans="1:3" ht="12">
      <c r="A10" s="1">
        <f t="shared" si="0"/>
        <v>7</v>
      </c>
      <c r="B10" s="11" t="s">
        <v>226</v>
      </c>
      <c r="C10" s="7">
        <v>335</v>
      </c>
    </row>
    <row r="11" spans="1:3" ht="12">
      <c r="A11" s="1">
        <f t="shared" si="0"/>
        <v>8</v>
      </c>
      <c r="B11" s="11" t="s">
        <v>225</v>
      </c>
      <c r="C11" s="7">
        <v>257.5</v>
      </c>
    </row>
    <row r="12" spans="1:3" ht="12">
      <c r="A12" s="1">
        <f t="shared" si="0"/>
        <v>9</v>
      </c>
      <c r="B12" s="11" t="s">
        <v>110</v>
      </c>
      <c r="C12" s="7">
        <v>245</v>
      </c>
    </row>
    <row r="13" spans="1:3" ht="12">
      <c r="A13" s="1">
        <f t="shared" si="0"/>
        <v>10</v>
      </c>
      <c r="B13" s="11" t="s">
        <v>217</v>
      </c>
      <c r="C13" s="7">
        <v>214.5</v>
      </c>
    </row>
    <row r="14" spans="1:3" ht="12">
      <c r="A14" s="1">
        <f t="shared" si="0"/>
        <v>11</v>
      </c>
      <c r="B14" s="11" t="s">
        <v>111</v>
      </c>
      <c r="C14" s="7">
        <v>208</v>
      </c>
    </row>
    <row r="15" spans="1:3" ht="12">
      <c r="A15" s="1">
        <f t="shared" si="0"/>
        <v>12</v>
      </c>
      <c r="B15" s="11" t="s">
        <v>112</v>
      </c>
      <c r="C15" s="7">
        <v>190</v>
      </c>
    </row>
    <row r="16" spans="1:3" ht="12">
      <c r="A16" s="1">
        <f t="shared" si="0"/>
        <v>13</v>
      </c>
      <c r="B16" s="11" t="s">
        <v>51</v>
      </c>
      <c r="C16" s="7">
        <v>175</v>
      </c>
    </row>
    <row r="17" spans="1:3" ht="12">
      <c r="A17" s="1">
        <f t="shared" si="0"/>
        <v>14</v>
      </c>
      <c r="B17" s="11" t="s">
        <v>222</v>
      </c>
      <c r="C17" s="7">
        <v>156</v>
      </c>
    </row>
    <row r="18" spans="1:3" ht="12">
      <c r="A18" s="1">
        <f t="shared" si="0"/>
        <v>15</v>
      </c>
      <c r="B18" s="11" t="s">
        <v>79</v>
      </c>
      <c r="C18" s="7">
        <v>147</v>
      </c>
    </row>
    <row r="19" spans="1:3" ht="12">
      <c r="A19" s="1">
        <f t="shared" si="0"/>
        <v>16</v>
      </c>
      <c r="B19" s="11" t="s">
        <v>230</v>
      </c>
      <c r="C19" s="7">
        <v>145.5</v>
      </c>
    </row>
    <row r="20" spans="1:3" ht="12">
      <c r="A20" s="1">
        <f t="shared" si="0"/>
        <v>17</v>
      </c>
      <c r="B20" s="11" t="s">
        <v>227</v>
      </c>
      <c r="C20" s="7">
        <v>117.5</v>
      </c>
    </row>
    <row r="21" spans="1:3" ht="12">
      <c r="A21" s="1">
        <f t="shared" si="0"/>
        <v>18</v>
      </c>
      <c r="B21" s="11" t="s">
        <v>219</v>
      </c>
      <c r="C21" s="7">
        <v>114</v>
      </c>
    </row>
    <row r="22" spans="1:3" ht="12">
      <c r="A22" s="1">
        <f t="shared" si="0"/>
        <v>19</v>
      </c>
      <c r="B22" s="11" t="s">
        <v>48</v>
      </c>
      <c r="C22" s="7">
        <v>113.5</v>
      </c>
    </row>
    <row r="23" spans="1:3" ht="12">
      <c r="A23" s="1">
        <f t="shared" si="0"/>
        <v>20</v>
      </c>
      <c r="B23" s="11" t="s">
        <v>26</v>
      </c>
      <c r="C23" s="7">
        <v>111</v>
      </c>
    </row>
    <row r="24" spans="1:3" ht="12">
      <c r="A24" s="1">
        <f t="shared" si="0"/>
        <v>21</v>
      </c>
      <c r="B24" s="11" t="s">
        <v>109</v>
      </c>
      <c r="C24" s="7">
        <v>109</v>
      </c>
    </row>
    <row r="25" spans="1:3" ht="12">
      <c r="A25" s="1">
        <f t="shared" si="0"/>
        <v>22</v>
      </c>
      <c r="B25" s="11" t="s">
        <v>52</v>
      </c>
      <c r="C25" s="7">
        <v>106.5</v>
      </c>
    </row>
    <row r="26" spans="1:3" ht="12">
      <c r="A26" s="1">
        <f t="shared" si="0"/>
        <v>23</v>
      </c>
      <c r="B26" s="11" t="s">
        <v>224</v>
      </c>
      <c r="C26" s="7">
        <v>86</v>
      </c>
    </row>
    <row r="27" spans="1:3" ht="12">
      <c r="A27" s="1">
        <f t="shared" si="0"/>
        <v>24</v>
      </c>
      <c r="B27" s="11" t="s">
        <v>223</v>
      </c>
      <c r="C27" s="7">
        <v>85</v>
      </c>
    </row>
    <row r="28" spans="1:3" ht="12">
      <c r="A28" s="1">
        <f t="shared" si="0"/>
        <v>25</v>
      </c>
      <c r="B28" s="11" t="s">
        <v>215</v>
      </c>
      <c r="C28" s="7">
        <v>79</v>
      </c>
    </row>
    <row r="29" spans="1:3" ht="12">
      <c r="A29" s="1">
        <f t="shared" si="0"/>
        <v>26</v>
      </c>
      <c r="B29" s="11" t="s">
        <v>212</v>
      </c>
      <c r="C29" s="7">
        <v>70.5</v>
      </c>
    </row>
    <row r="30" spans="1:3" ht="12">
      <c r="A30" s="1">
        <f t="shared" si="0"/>
        <v>27</v>
      </c>
      <c r="B30" s="11" t="s">
        <v>213</v>
      </c>
      <c r="C30" s="7">
        <v>60</v>
      </c>
    </row>
    <row r="31" spans="1:3" ht="12">
      <c r="A31" s="1">
        <f t="shared" si="0"/>
        <v>28</v>
      </c>
      <c r="B31" s="11" t="s">
        <v>220</v>
      </c>
      <c r="C31" s="7">
        <v>53</v>
      </c>
    </row>
    <row r="32" spans="1:3" ht="12">
      <c r="A32" s="1">
        <f t="shared" si="0"/>
        <v>29</v>
      </c>
      <c r="B32" s="11" t="s">
        <v>218</v>
      </c>
      <c r="C32" s="7">
        <v>52</v>
      </c>
    </row>
    <row r="33" spans="1:3" ht="12">
      <c r="A33" s="1">
        <f t="shared" si="0"/>
        <v>30</v>
      </c>
      <c r="B33" s="11" t="s">
        <v>71</v>
      </c>
      <c r="C33" s="7">
        <v>46.5</v>
      </c>
    </row>
    <row r="34" spans="1:3" ht="12">
      <c r="A34" s="1">
        <f t="shared" si="0"/>
        <v>31</v>
      </c>
      <c r="B34" s="11" t="s">
        <v>80</v>
      </c>
      <c r="C34" s="7">
        <v>35</v>
      </c>
    </row>
    <row r="35" spans="1:3" ht="12">
      <c r="A35" s="1">
        <f t="shared" si="0"/>
        <v>32</v>
      </c>
      <c r="B35" s="11" t="s">
        <v>216</v>
      </c>
      <c r="C35" s="7"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SMurdock</cp:lastModifiedBy>
  <dcterms:created xsi:type="dcterms:W3CDTF">2006-05-08T03:24:24Z</dcterms:created>
  <dcterms:modified xsi:type="dcterms:W3CDTF">2017-06-28T23:00:08Z</dcterms:modified>
  <cp:category/>
  <cp:version/>
  <cp:contentType/>
  <cp:contentStatus/>
</cp:coreProperties>
</file>